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rcoza.sharepoint.com/sites/ParallelFileSystemStorage/Shared Documents/Re - issue tender/"/>
    </mc:Choice>
  </mc:AlternateContent>
  <xr:revisionPtr revIDLastSave="229" documentId="8_{388787C7-B8BB-442F-9E35-130042DF9DC6}" xr6:coauthVersionLast="47" xr6:coauthVersionMax="47" xr10:uidLastSave="{89581F44-6375-4DEA-AAC9-EE164F696DED}"/>
  <bookViews>
    <workbookView xWindow="28680" yWindow="-120" windowWidth="29040" windowHeight="15720" tabRatio="892" firstSheet="3" activeTab="3" xr2:uid="{00000000-000D-0000-FFFF-FFFF00000000}"/>
  </bookViews>
  <sheets>
    <sheet name="INSTRUCTIONS" sheetId="22" state="hidden" r:id="rId1"/>
    <sheet name="Member Grouping" sheetId="28" state="hidden" r:id="rId2"/>
    <sheet name="COVER PAGE " sheetId="29" r:id="rId3"/>
    <sheet name="Base System- 2 PB" sheetId="30" r:id="rId4"/>
    <sheet name="4 PB" sheetId="27" state="hidden" r:id="rId5"/>
    <sheet name="7 BP" sheetId="1" state="hidden" r:id="rId6"/>
    <sheet name="10 PB" sheetId="15" state="hidden" r:id="rId7"/>
  </sheets>
  <definedNames>
    <definedName name="_xlnm._FilterDatabase" localSheetId="6" hidden="1">'10 PB'!$A$4:$A$59</definedName>
    <definedName name="_xlnm._FilterDatabase" localSheetId="4" hidden="1">'4 PB'!#REF!</definedName>
    <definedName name="_xlnm._FilterDatabase" localSheetId="5" hidden="1">'7 BP'!$A$4:$A$577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0" l="1"/>
  <c r="C20" i="30"/>
  <c r="C23" i="30" s="1"/>
  <c r="G6" i="15"/>
  <c r="G6" i="1"/>
  <c r="G10" i="15"/>
  <c r="G9" i="15"/>
  <c r="G8" i="15"/>
  <c r="G7" i="15"/>
  <c r="G5" i="15"/>
  <c r="G4" i="15"/>
  <c r="G10" i="1"/>
  <c r="G9" i="1"/>
  <c r="G8" i="1"/>
  <c r="G7" i="1"/>
  <c r="G5" i="1"/>
  <c r="G4" i="1"/>
  <c r="G5" i="27"/>
  <c r="G6" i="27"/>
  <c r="G7" i="27"/>
  <c r="G8" i="27"/>
  <c r="G9" i="27"/>
  <c r="G11" i="27" s="1"/>
  <c r="G10" i="27"/>
  <c r="G4" i="27"/>
  <c r="A2" i="28"/>
  <c r="G11" i="15" l="1"/>
  <c r="G11" i="1"/>
  <c r="C11" i="15"/>
  <c r="C11" i="27"/>
  <c r="B11" i="1"/>
  <c r="D11" i="27"/>
  <c r="D11" i="15"/>
  <c r="D11" i="1"/>
  <c r="F11" i="15"/>
  <c r="B11" i="27"/>
  <c r="F11" i="27"/>
  <c r="E11" i="1"/>
  <c r="B11" i="15"/>
  <c r="E11" i="15"/>
  <c r="F11" i="1"/>
  <c r="E11" i="27"/>
  <c r="C11" i="1"/>
</calcChain>
</file>

<file path=xl/sharedStrings.xml><?xml version="1.0" encoding="utf-8"?>
<sst xmlns="http://schemas.openxmlformats.org/spreadsheetml/2006/main" count="272" uniqueCount="148">
  <si>
    <t>Schedule 1: The Goods Specifications and/or Scope and Scheduling Agreement</t>
  </si>
  <si>
    <t>PUR ***/* - Catering - Supplies, Small Equipment, Meat and Frozen Products</t>
  </si>
  <si>
    <t>CONTRACT PERIOD: 1 August 2017 - 31 July 2020</t>
  </si>
  <si>
    <t>INSTRUCTIONS</t>
  </si>
  <si>
    <t>Good day Supplier,</t>
  </si>
  <si>
    <t>Thank you for taking the time to complete this price schedule. Kindly read the instructions duly and complete as fully as possible. You are welcome to complete this schedule electronically</t>
  </si>
  <si>
    <t xml:space="preserve">and also keep the formatting of this worksheet. You may add in lines but do not alter the information already available. </t>
  </si>
  <si>
    <r>
      <t xml:space="preserve">If you would like to add additional items, please do so at the </t>
    </r>
    <r>
      <rPr>
        <b/>
        <sz val="11"/>
        <color theme="1"/>
        <rFont val="Calibri"/>
        <family val="2"/>
        <scheme val="minor"/>
      </rPr>
      <t xml:space="preserve">bottom of each worksheet </t>
    </r>
    <r>
      <rPr>
        <sz val="11"/>
        <color theme="1"/>
        <rFont val="Calibri"/>
        <family val="2"/>
        <scheme val="minor"/>
      </rPr>
      <t xml:space="preserve">and clearly type in: </t>
    </r>
    <r>
      <rPr>
        <b/>
        <u/>
        <sz val="11"/>
        <color rgb="FFFF0000"/>
        <rFont val="Calibri"/>
        <family val="2"/>
        <scheme val="minor"/>
      </rPr>
      <t>ADDITIONAL LINE ITEMS NOT LISTED</t>
    </r>
  </si>
  <si>
    <t>The PURCO SA Membership is divided into 8 groups, please see the following tab for a detailed breakdown. Please ensure that you tender for the group you are able to supply.</t>
  </si>
  <si>
    <t>Herewith instructions in completing the schedules:</t>
  </si>
  <si>
    <t>Please place your company name in</t>
  </si>
  <si>
    <t>The Membership is divided into groups, please tender accordingly. Place your price in the appropriate group's block/s</t>
  </si>
  <si>
    <t>each line you complete, right through each</t>
  </si>
  <si>
    <t xml:space="preserve"> product and each line. </t>
  </si>
  <si>
    <t>Company Name</t>
  </si>
  <si>
    <t>Price Unit</t>
  </si>
  <si>
    <t>Approximate Requirement</t>
  </si>
  <si>
    <t>Brand name &amp; Description</t>
  </si>
  <si>
    <t>Packing</t>
  </si>
  <si>
    <t>Supplier Product code</t>
  </si>
  <si>
    <t xml:space="preserve">Group 1 </t>
  </si>
  <si>
    <t xml:space="preserve">Group 2 </t>
  </si>
  <si>
    <t>Group 3</t>
  </si>
  <si>
    <t xml:space="preserve">Group 4 </t>
  </si>
  <si>
    <t>Group 5</t>
  </si>
  <si>
    <t>Group 6</t>
  </si>
  <si>
    <t xml:space="preserve">Group 7 </t>
  </si>
  <si>
    <t>Group 8</t>
  </si>
  <si>
    <t>BAKING REQUISITE</t>
  </si>
  <si>
    <t>Baking powder, tins</t>
  </si>
  <si>
    <t xml:space="preserve">       Do not type in these blocks</t>
  </si>
  <si>
    <t>500g</t>
  </si>
  <si>
    <t>1 x 500g</t>
  </si>
  <si>
    <t>eg: Lisa's Baking Shop</t>
  </si>
  <si>
    <t xml:space="preserve">          Type in the open block/s</t>
  </si>
  <si>
    <t>Insert full brand name AND description</t>
  </si>
  <si>
    <t>Product Description</t>
  </si>
  <si>
    <t>Insert Price per unit</t>
  </si>
  <si>
    <t>Your supplier code number for the product</t>
  </si>
  <si>
    <t>Product Requirement</t>
  </si>
  <si>
    <t>How is your product packed (ie 1x500 or 10x500 etc)</t>
  </si>
  <si>
    <t>Required Measurement to be supplied</t>
  </si>
  <si>
    <t>This is to indicate the approximate requirement from the Members</t>
  </si>
  <si>
    <t>Membership divided into eight groups based on location</t>
  </si>
  <si>
    <t>Groups</t>
  </si>
  <si>
    <t>No.</t>
  </si>
  <si>
    <t>Group 1</t>
  </si>
  <si>
    <t>Group 2</t>
  </si>
  <si>
    <t>Group 4</t>
  </si>
  <si>
    <t>Group 7</t>
  </si>
  <si>
    <t>University of         Limpopo</t>
  </si>
  <si>
    <t>CSIR</t>
  </si>
  <si>
    <t>North West University</t>
  </si>
  <si>
    <t>Central University of Technology</t>
  </si>
  <si>
    <t>Durban University of Technology</t>
  </si>
  <si>
    <t>Nelson Mandela Metropolitan University</t>
  </si>
  <si>
    <t>Cape Peninsula University of Technology</t>
  </si>
  <si>
    <t>Namibia University of Science and Tech</t>
  </si>
  <si>
    <t>University of Venda</t>
  </si>
  <si>
    <t>Council on Higher Education - CHE</t>
  </si>
  <si>
    <t>University of the Free State</t>
  </si>
  <si>
    <t>Mangosuthu University of Technology</t>
  </si>
  <si>
    <t>Rhodes University</t>
  </si>
  <si>
    <t>Cape Town Hotel School (CPUT)</t>
  </si>
  <si>
    <t>University of Namibia</t>
  </si>
  <si>
    <t>Engineering Council of South Africa - ECSA</t>
  </si>
  <si>
    <t>University of KwaZulu-Natal</t>
  </si>
  <si>
    <t>University of Fort Hare</t>
  </si>
  <si>
    <t>Stellenbosch University</t>
  </si>
  <si>
    <t>MINTEK</t>
  </si>
  <si>
    <t>University of Zululand</t>
  </si>
  <si>
    <t>Walter Sisulu University</t>
  </si>
  <si>
    <t>University of Cape Town</t>
  </si>
  <si>
    <t>Monash University</t>
  </si>
  <si>
    <t>CAPRISA</t>
  </si>
  <si>
    <t>PE TVET College</t>
  </si>
  <si>
    <t>University of the Western Cape</t>
  </si>
  <si>
    <t>National Research Foundation - NRF</t>
  </si>
  <si>
    <t>K-RITH</t>
  </si>
  <si>
    <t>Northlink TVET College</t>
  </si>
  <si>
    <t>South African Bureau of Standards - SABS</t>
  </si>
  <si>
    <t xml:space="preserve">Moonstone Business School </t>
  </si>
  <si>
    <t>Tshwane University of Technology</t>
  </si>
  <si>
    <t>Milpark CPT</t>
  </si>
  <si>
    <t>UMALUSI</t>
  </si>
  <si>
    <t>Sol Plaatje University</t>
  </si>
  <si>
    <t>University of Johannesburg</t>
  </si>
  <si>
    <t>University of Pretoria</t>
  </si>
  <si>
    <t>University of South Africa - UNISA</t>
  </si>
  <si>
    <t>University of the Witwatersrand</t>
  </si>
  <si>
    <t>Vaal University of Technology</t>
  </si>
  <si>
    <t>Milpark JHB</t>
  </si>
  <si>
    <t>Sefako Makgatho Health &amp; Sciences</t>
  </si>
  <si>
    <t>Quality Counsil on Trade and Occupation</t>
  </si>
  <si>
    <t>University of Mpumalanga</t>
  </si>
  <si>
    <t>IIE</t>
  </si>
  <si>
    <t>PRICING SUBMISSION</t>
  </si>
  <si>
    <t>RFP NO:</t>
  </si>
  <si>
    <t>RFP No. 3717/27/01/2025</t>
  </si>
  <si>
    <t>RFP NAME:</t>
  </si>
  <si>
    <t xml:space="preserve">Supply, Delivery, Installation and Comisioning of Parallel File System Storage hardware, software maintenance and support for a five (5) year period  </t>
  </si>
  <si>
    <t>BIDDER NAME</t>
  </si>
  <si>
    <t xml:space="preserve">Instructions: </t>
  </si>
  <si>
    <t>1. Bidders must quote for all line items.</t>
  </si>
  <si>
    <t xml:space="preserve">2. Bidder must quote for?
Base system - 2 Petabyte Parallele File System Storage
</t>
  </si>
  <si>
    <t>3. Prices will be firm and valid for the duration of the contract period</t>
  </si>
  <si>
    <t>4. Support and Licences  is required for 5 years and must be quoted for.</t>
  </si>
  <si>
    <t xml:space="preserve">5. This spreadsheet summarises the pricing from bidders. Bidders must additionally provide a detailed BOM pricing.
</t>
  </si>
  <si>
    <t>Base System</t>
  </si>
  <si>
    <t>2 Petabyte Parallel File System Storage</t>
  </si>
  <si>
    <t xml:space="preserve">RFP No. </t>
  </si>
  <si>
    <t>3717/27/01/2025</t>
  </si>
  <si>
    <t>Bidder's Name</t>
  </si>
  <si>
    <t>Description</t>
  </si>
  <si>
    <t>Prices in RAND Excluding VAT</t>
  </si>
  <si>
    <t>Comments and Notes</t>
  </si>
  <si>
    <t>Hardware</t>
  </si>
  <si>
    <t>Software</t>
  </si>
  <si>
    <t xml:space="preserve">Licences for  five (5) years </t>
  </si>
  <si>
    <t>Supply and Delivery of equipment</t>
  </si>
  <si>
    <t>Installation and commissioning</t>
  </si>
  <si>
    <t xml:space="preserve">Training </t>
  </si>
  <si>
    <t xml:space="preserve">Support and Maintenance for five (5) years </t>
  </si>
  <si>
    <t>Sub-Total Excl. VAT</t>
  </si>
  <si>
    <t>VAT at 15%</t>
  </si>
  <si>
    <t>Trade Discount</t>
  </si>
  <si>
    <t>Total Amount</t>
  </si>
  <si>
    <t>Settlement Discount %</t>
  </si>
  <si>
    <t>Definition of discounts</t>
  </si>
  <si>
    <r>
      <t xml:space="preserve">A </t>
    </r>
    <r>
      <rPr>
        <b/>
        <sz val="10"/>
        <color rgb="FF000000"/>
        <rFont val="Arial"/>
        <family val="2"/>
      </rPr>
      <t>settlement discount</t>
    </r>
    <r>
      <rPr>
        <sz val="10"/>
        <color rgb="FF000000"/>
        <rFont val="Arial"/>
        <family val="2"/>
      </rPr>
      <t xml:space="preserve"> is where a business offers the CSIR a discount when an invoice is paid on time or within 45 days from receipt of statement.</t>
    </r>
  </si>
  <si>
    <r>
      <t>A</t>
    </r>
    <r>
      <rPr>
        <b/>
        <sz val="10"/>
        <color rgb="FF000000"/>
        <rFont val="Arial"/>
        <family val="2"/>
      </rPr>
      <t xml:space="preserve"> trade discount</t>
    </r>
    <r>
      <rPr>
        <sz val="10"/>
        <color rgb="FF000000"/>
        <rFont val="Arial"/>
        <family val="2"/>
      </rPr>
      <t xml:space="preserve"> is defined as a type of discount that is immediately deducted from the retail or proposal price of an item. </t>
    </r>
  </si>
  <si>
    <t xml:space="preserve">Confirm Lead time of the Parallel File System Storage Hardware in weeks to the CSIR Rosebank Campus in Cape Town is Weeks </t>
  </si>
  <si>
    <t xml:space="preserve">Description  </t>
  </si>
  <si>
    <t xml:space="preserve">Year 1 </t>
  </si>
  <si>
    <t xml:space="preserve">Year 2 </t>
  </si>
  <si>
    <t xml:space="preserve">Year 3 </t>
  </si>
  <si>
    <t xml:space="preserve">Year 4 </t>
  </si>
  <si>
    <t xml:space="preserve">Year 5 </t>
  </si>
  <si>
    <t xml:space="preserve">Total in Rands </t>
  </si>
  <si>
    <t>Hardware Costs</t>
  </si>
  <si>
    <t xml:space="preserve"> </t>
  </si>
  <si>
    <t xml:space="preserve">Software costs </t>
  </si>
  <si>
    <t xml:space="preserve">Support and Maintenance over five (5) years </t>
  </si>
  <si>
    <t>Onsite support for the parallel file system</t>
  </si>
  <si>
    <t>Consulting, deployment, data migration Services</t>
  </si>
  <si>
    <t xml:space="preserve">Training and Certification  </t>
  </si>
  <si>
    <t>OEM credits</t>
  </si>
  <si>
    <t xml:space="preserve">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</si>
</sst>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&quot;* #,##0.00_-;\-&quot;R&quot;* #,##0.00_-;_-&quot;R&quot;* &quot;-&quot;??_-;_-@_-"/>
    <numFmt numFmtId="165" formatCode="_ &quot;R&quot;\ * #,##0.00_ ;_ &quot;R&quot;\ * \-#,##0.00_ ;_ &quot;R&quot;\ * &quot;-&quot;??_ ;_ @_ "/>
    <numFmt numFmtId="166" formatCode="&quot;R&quot;#,##0.00;[Red]&quot;R&quot;#,##0.00"/>
    <numFmt numFmtId="167" formatCode="_-[$R-1C09]* #,##0.00_-;\-[$R-1C09]* #,##0.00_-;_-[$R-1C09]* &quot;-&quot;??_-;_-@_-"/>
    <numFmt numFmtId="168" formatCode="[$R-434]#,##0.00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Wingdings"/>
      <charset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20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i/>
      <u/>
      <sz val="14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Arial"/>
      <family val="2"/>
    </font>
    <font>
      <b/>
      <u/>
      <sz val="10"/>
      <color rgb="FFFF0000"/>
      <name val="Arial"/>
      <family val="2"/>
    </font>
    <font>
      <sz val="12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rgb="FF0070C0"/>
      <name val="Arial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5">
    <xf numFmtId="0" fontId="0" fillId="0" borderId="0"/>
    <xf numFmtId="0" fontId="1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0" fontId="1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8" fillId="0" borderId="0" applyFont="0" applyFill="0" applyBorder="0" applyAlignment="0" applyProtection="0"/>
  </cellStyleXfs>
  <cellXfs count="140">
    <xf numFmtId="0" fontId="0" fillId="0" borderId="0" xfId="0"/>
    <xf numFmtId="0" fontId="2" fillId="2" borderId="1" xfId="1" applyFont="1" applyFill="1" applyBorder="1"/>
    <xf numFmtId="0" fontId="3" fillId="2" borderId="1" xfId="1" applyFont="1" applyFill="1" applyBorder="1"/>
    <xf numFmtId="0" fontId="2" fillId="2" borderId="1" xfId="1" quotePrefix="1" applyFont="1" applyFill="1" applyBorder="1" applyAlignment="1">
      <alignment horizontal="left"/>
    </xf>
    <xf numFmtId="0" fontId="2" fillId="3" borderId="1" xfId="1" applyFont="1" applyFill="1" applyBorder="1"/>
    <xf numFmtId="0" fontId="5" fillId="4" borderId="0" xfId="1" applyFont="1" applyFill="1"/>
    <xf numFmtId="0" fontId="6" fillId="4" borderId="0" xfId="1" applyFont="1" applyFill="1" applyAlignment="1">
      <alignment horizontal="center"/>
    </xf>
    <xf numFmtId="0" fontId="4" fillId="4" borderId="0" xfId="1" applyFont="1" applyFill="1"/>
    <xf numFmtId="0" fontId="1" fillId="4" borderId="0" xfId="1" applyFill="1"/>
    <xf numFmtId="0" fontId="0" fillId="4" borderId="0" xfId="0" applyFill="1"/>
    <xf numFmtId="0" fontId="3" fillId="4" borderId="0" xfId="1" applyFont="1" applyFill="1" applyAlignment="1">
      <alignment wrapText="1"/>
    </xf>
    <xf numFmtId="0" fontId="3" fillId="4" borderId="0" xfId="1" applyFont="1" applyFill="1"/>
    <xf numFmtId="0" fontId="1" fillId="0" borderId="1" xfId="1" applyBorder="1"/>
    <xf numFmtId="0" fontId="2" fillId="4" borderId="1" xfId="1" applyFont="1" applyFill="1" applyBorder="1"/>
    <xf numFmtId="0" fontId="3" fillId="4" borderId="1" xfId="1" applyFont="1" applyFill="1" applyBorder="1"/>
    <xf numFmtId="0" fontId="7" fillId="5" borderId="0" xfId="1" applyFont="1" applyFill="1"/>
    <xf numFmtId="0" fontId="7" fillId="4" borderId="0" xfId="1" applyFont="1" applyFill="1"/>
    <xf numFmtId="0" fontId="13" fillId="4" borderId="0" xfId="0" applyFont="1" applyFill="1"/>
    <xf numFmtId="0" fontId="7" fillId="4" borderId="0" xfId="1" applyFont="1" applyFill="1" applyAlignment="1">
      <alignment horizontal="center"/>
    </xf>
    <xf numFmtId="0" fontId="14" fillId="4" borderId="0" xfId="0" applyFont="1" applyFill="1"/>
    <xf numFmtId="0" fontId="7" fillId="5" borderId="0" xfId="1" applyFont="1" applyFill="1" applyAlignment="1">
      <alignment horizontal="center"/>
    </xf>
    <xf numFmtId="0" fontId="7" fillId="6" borderId="1" xfId="1" applyFont="1" applyFill="1" applyBorder="1" applyAlignment="1">
      <alignment horizontal="center" vertical="center" wrapText="1"/>
    </xf>
    <xf numFmtId="4" fontId="7" fillId="6" borderId="1" xfId="1" applyNumberFormat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1" fillId="8" borderId="1" xfId="1" applyFill="1" applyBorder="1"/>
    <xf numFmtId="0" fontId="1" fillId="8" borderId="3" xfId="1" applyFill="1" applyBorder="1"/>
    <xf numFmtId="0" fontId="7" fillId="7" borderId="1" xfId="1" applyFont="1" applyFill="1" applyBorder="1"/>
    <xf numFmtId="0" fontId="1" fillId="7" borderId="1" xfId="1" applyFill="1" applyBorder="1"/>
    <xf numFmtId="0" fontId="16" fillId="4" borderId="0" xfId="1" applyFont="1" applyFill="1" applyAlignment="1">
      <alignment horizontal="center" vertical="center"/>
    </xf>
    <xf numFmtId="0" fontId="17" fillId="9" borderId="3" xfId="1" applyFont="1" applyFill="1" applyBorder="1" applyAlignment="1">
      <alignment horizontal="center" vertical="center" wrapText="1"/>
    </xf>
    <xf numFmtId="0" fontId="2" fillId="9" borderId="1" xfId="1" quotePrefix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8" fillId="10" borderId="14" xfId="0" applyFont="1" applyFill="1" applyBorder="1"/>
    <xf numFmtId="0" fontId="18" fillId="10" borderId="15" xfId="0" applyFont="1" applyFill="1" applyBorder="1"/>
    <xf numFmtId="0" fontId="18" fillId="10" borderId="16" xfId="0" applyFont="1" applyFill="1" applyBorder="1"/>
    <xf numFmtId="0" fontId="18" fillId="10" borderId="17" xfId="0" applyFont="1" applyFill="1" applyBorder="1" applyAlignment="1">
      <alignment horizontal="center" vertical="center"/>
    </xf>
    <xf numFmtId="0" fontId="19" fillId="4" borderId="0" xfId="0" applyFont="1" applyFill="1"/>
    <xf numFmtId="0" fontId="2" fillId="4" borderId="0" xfId="1" applyFont="1" applyFill="1"/>
    <xf numFmtId="166" fontId="10" fillId="4" borderId="0" xfId="0" applyNumberFormat="1" applyFont="1" applyFill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/>
    </xf>
    <xf numFmtId="0" fontId="1" fillId="11" borderId="7" xfId="0" applyFont="1" applyFill="1" applyBorder="1"/>
    <xf numFmtId="0" fontId="1" fillId="11" borderId="0" xfId="0" applyFont="1" applyFill="1"/>
    <xf numFmtId="0" fontId="1" fillId="11" borderId="20" xfId="0" applyFont="1" applyFill="1" applyBorder="1"/>
    <xf numFmtId="0" fontId="8" fillId="11" borderId="0" xfId="0" applyFont="1" applyFill="1"/>
    <xf numFmtId="0" fontId="20" fillId="0" borderId="24" xfId="0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167" fontId="26" fillId="0" borderId="1" xfId="0" applyNumberFormat="1" applyFont="1" applyBorder="1" applyAlignment="1">
      <alignment vertical="center" wrapText="1"/>
    </xf>
    <xf numFmtId="167" fontId="25" fillId="0" borderId="1" xfId="0" applyNumberFormat="1" applyFont="1" applyBorder="1" applyAlignment="1">
      <alignment vertical="center" wrapText="1"/>
    </xf>
    <xf numFmtId="0" fontId="22" fillId="11" borderId="7" xfId="0" applyFont="1" applyFill="1" applyBorder="1" applyAlignment="1">
      <alignment vertical="center"/>
    </xf>
    <xf numFmtId="0" fontId="1" fillId="11" borderId="0" xfId="0" applyFont="1" applyFill="1" applyAlignment="1">
      <alignment vertical="center"/>
    </xf>
    <xf numFmtId="0" fontId="23" fillId="13" borderId="24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vertical="center"/>
    </xf>
    <xf numFmtId="0" fontId="8" fillId="15" borderId="24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0" fontId="31" fillId="17" borderId="1" xfId="0" applyFont="1" applyFill="1" applyBorder="1" applyAlignment="1">
      <alignment vertical="center" wrapText="1"/>
    </xf>
    <xf numFmtId="0" fontId="27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27" fillId="4" borderId="26" xfId="0" applyFont="1" applyFill="1" applyBorder="1" applyAlignment="1">
      <alignment vertical="center" wrapText="1"/>
    </xf>
    <xf numFmtId="0" fontId="27" fillId="4" borderId="27" xfId="0" applyFont="1" applyFill="1" applyBorder="1" applyAlignment="1">
      <alignment vertical="center" wrapText="1"/>
    </xf>
    <xf numFmtId="0" fontId="27" fillId="4" borderId="13" xfId="0" applyFont="1" applyFill="1" applyBorder="1" applyAlignment="1">
      <alignment vertical="center" wrapText="1"/>
    </xf>
    <xf numFmtId="0" fontId="27" fillId="18" borderId="0" xfId="0" applyFont="1" applyFill="1" applyAlignment="1">
      <alignment vertical="center"/>
    </xf>
    <xf numFmtId="0" fontId="29" fillId="19" borderId="25" xfId="0" applyFont="1" applyFill="1" applyBorder="1" applyAlignment="1">
      <alignment horizontal="left" vertical="center" wrapText="1"/>
    </xf>
    <xf numFmtId="0" fontId="33" fillId="4" borderId="0" xfId="0" applyFont="1" applyFill="1" applyAlignment="1">
      <alignment vertical="center" wrapText="1"/>
    </xf>
    <xf numFmtId="0" fontId="29" fillId="19" borderId="5" xfId="0" applyFont="1" applyFill="1" applyBorder="1" applyAlignment="1">
      <alignment vertical="center" wrapText="1"/>
    </xf>
    <xf numFmtId="0" fontId="34" fillId="11" borderId="0" xfId="0" applyFont="1" applyFill="1"/>
    <xf numFmtId="0" fontId="5" fillId="11" borderId="0" xfId="0" applyFont="1" applyFill="1"/>
    <xf numFmtId="0" fontId="36" fillId="4" borderId="0" xfId="0" applyFont="1" applyFill="1" applyAlignment="1">
      <alignment vertical="center"/>
    </xf>
    <xf numFmtId="168" fontId="27" fillId="4" borderId="32" xfId="14" applyNumberFormat="1" applyFont="1" applyFill="1" applyBorder="1" applyAlignment="1">
      <alignment vertical="center"/>
    </xf>
    <xf numFmtId="168" fontId="27" fillId="4" borderId="2" xfId="14" applyNumberFormat="1" applyFont="1" applyFill="1" applyBorder="1" applyAlignment="1">
      <alignment vertical="center"/>
    </xf>
    <xf numFmtId="168" fontId="27" fillId="17" borderId="2" xfId="0" applyNumberFormat="1" applyFont="1" applyFill="1" applyBorder="1" applyAlignment="1">
      <alignment vertical="center"/>
    </xf>
    <xf numFmtId="0" fontId="27" fillId="4" borderId="31" xfId="0" applyFont="1" applyFill="1" applyBorder="1" applyAlignment="1">
      <alignment vertical="center"/>
    </xf>
    <xf numFmtId="0" fontId="27" fillId="4" borderId="31" xfId="0" applyFont="1" applyFill="1" applyBorder="1" applyAlignment="1">
      <alignment vertical="center" wrapText="1"/>
    </xf>
    <xf numFmtId="0" fontId="27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35" fillId="11" borderId="3" xfId="0" applyFont="1" applyFill="1" applyBorder="1" applyAlignment="1">
      <alignment vertical="top"/>
    </xf>
    <xf numFmtId="0" fontId="37" fillId="11" borderId="2" xfId="0" applyFont="1" applyFill="1" applyBorder="1" applyAlignment="1">
      <alignment vertical="top"/>
    </xf>
    <xf numFmtId="9" fontId="27" fillId="17" borderId="2" xfId="0" applyNumberFormat="1" applyFont="1" applyFill="1" applyBorder="1" applyAlignment="1">
      <alignment vertical="center"/>
    </xf>
    <xf numFmtId="0" fontId="16" fillId="4" borderId="5" xfId="1" applyFont="1" applyFill="1" applyBorder="1" applyAlignment="1">
      <alignment horizontal="center" vertical="center"/>
    </xf>
    <xf numFmtId="0" fontId="16" fillId="4" borderId="6" xfId="1" applyFont="1" applyFill="1" applyBorder="1" applyAlignment="1">
      <alignment horizontal="center" vertical="center"/>
    </xf>
    <xf numFmtId="0" fontId="16" fillId="4" borderId="4" xfId="1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4" fillId="16" borderId="7" xfId="0" applyFont="1" applyFill="1" applyBorder="1" applyAlignment="1">
      <alignment horizontal="left" vertical="top" wrapText="1"/>
    </xf>
    <xf numFmtId="0" fontId="14" fillId="16" borderId="0" xfId="0" applyFont="1" applyFill="1" applyAlignment="1">
      <alignment horizontal="left" vertical="top" wrapText="1"/>
    </xf>
    <xf numFmtId="0" fontId="14" fillId="16" borderId="7" xfId="0" applyFont="1" applyFill="1" applyBorder="1" applyAlignment="1">
      <alignment horizontal="left" vertical="center" wrapText="1"/>
    </xf>
    <xf numFmtId="0" fontId="14" fillId="16" borderId="0" xfId="0" applyFont="1" applyFill="1" applyAlignment="1">
      <alignment horizontal="left" vertical="center" wrapText="1"/>
    </xf>
    <xf numFmtId="0" fontId="27" fillId="16" borderId="7" xfId="0" applyFont="1" applyFill="1" applyBorder="1" applyAlignment="1">
      <alignment horizontal="left" vertical="center" wrapText="1"/>
    </xf>
    <xf numFmtId="0" fontId="27" fillId="16" borderId="0" xfId="0" applyFont="1" applyFill="1" applyAlignment="1">
      <alignment horizontal="left" vertical="center" wrapText="1"/>
    </xf>
    <xf numFmtId="0" fontId="1" fillId="11" borderId="19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11" borderId="20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/>
    </xf>
    <xf numFmtId="0" fontId="22" fillId="12" borderId="5" xfId="0" applyFont="1" applyFill="1" applyBorder="1" applyAlignment="1">
      <alignment horizontal="center"/>
    </xf>
    <xf numFmtId="0" fontId="22" fillId="12" borderId="6" xfId="0" applyFont="1" applyFill="1" applyBorder="1" applyAlignment="1">
      <alignment horizontal="center"/>
    </xf>
    <xf numFmtId="0" fontId="22" fillId="12" borderId="4" xfId="0" applyFont="1" applyFill="1" applyBorder="1" applyAlignment="1">
      <alignment horizontal="center"/>
    </xf>
    <xf numFmtId="0" fontId="27" fillId="4" borderId="31" xfId="0" applyFont="1" applyFill="1" applyBorder="1" applyAlignment="1">
      <alignment horizontal="center" vertical="center"/>
    </xf>
    <xf numFmtId="9" fontId="27" fillId="4" borderId="31" xfId="0" applyNumberFormat="1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left" vertical="center" wrapText="1"/>
    </xf>
    <xf numFmtId="0" fontId="37" fillId="11" borderId="2" xfId="0" applyFont="1" applyFill="1" applyBorder="1" applyAlignment="1">
      <alignment horizontal="left" vertical="top"/>
    </xf>
    <xf numFmtId="0" fontId="37" fillId="11" borderId="30" xfId="0" applyFont="1" applyFill="1" applyBorder="1" applyAlignment="1">
      <alignment horizontal="left" vertical="top"/>
    </xf>
    <xf numFmtId="0" fontId="37" fillId="11" borderId="29" xfId="0" applyFont="1" applyFill="1" applyBorder="1" applyAlignment="1">
      <alignment horizontal="left" vertical="top"/>
    </xf>
    <xf numFmtId="0" fontId="35" fillId="11" borderId="30" xfId="0" applyFont="1" applyFill="1" applyBorder="1" applyAlignment="1">
      <alignment vertical="top"/>
    </xf>
    <xf numFmtId="0" fontId="35" fillId="11" borderId="29" xfId="0" applyFont="1" applyFill="1" applyBorder="1" applyAlignment="1">
      <alignment vertical="top"/>
    </xf>
    <xf numFmtId="0" fontId="35" fillId="11" borderId="2" xfId="0" applyFont="1" applyFill="1" applyBorder="1" applyAlignment="1">
      <alignment vertical="top"/>
    </xf>
    <xf numFmtId="0" fontId="32" fillId="4" borderId="2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vertical="center"/>
    </xf>
    <xf numFmtId="0" fontId="20" fillId="4" borderId="28" xfId="0" applyFont="1" applyFill="1" applyBorder="1" applyAlignment="1">
      <alignment horizontal="left" vertical="center"/>
    </xf>
    <xf numFmtId="0" fontId="29" fillId="19" borderId="19" xfId="0" applyFont="1" applyFill="1" applyBorder="1" applyAlignment="1">
      <alignment horizontal="center" vertical="center" wrapText="1"/>
    </xf>
    <xf numFmtId="0" fontId="29" fillId="19" borderId="16" xfId="0" applyFont="1" applyFill="1" applyBorder="1" applyAlignment="1">
      <alignment horizontal="center" vertical="center" wrapText="1"/>
    </xf>
    <xf numFmtId="0" fontId="24" fillId="0" borderId="16" xfId="0" applyFont="1" applyBorder="1" applyAlignment="1"/>
  </cellXfs>
  <cellStyles count="15">
    <cellStyle name="Currency" xfId="14" builtinId="4"/>
    <cellStyle name="Currency 2" xfId="3" xr:uid="{00000000-0005-0000-0000-000000000000}"/>
    <cellStyle name="Currency 2 2" xfId="7" xr:uid="{00000000-0005-0000-0000-000001000000}"/>
    <cellStyle name="Currency 2 3" xfId="6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2 2" xfId="9" xr:uid="{00000000-0005-0000-0000-000006000000}"/>
    <cellStyle name="Normal 2 2 3" xfId="8" xr:uid="{00000000-0005-0000-0000-000007000000}"/>
    <cellStyle name="Normal 2 3" xfId="5" xr:uid="{00000000-0005-0000-0000-000008000000}"/>
    <cellStyle name="Normal 2 3 2" xfId="11" xr:uid="{00000000-0005-0000-0000-000009000000}"/>
    <cellStyle name="Normal 2 3 3" xfId="10" xr:uid="{00000000-0005-0000-0000-00000A000000}"/>
    <cellStyle name="Normal 3" xfId="2" xr:uid="{00000000-0005-0000-0000-00000B000000}"/>
    <cellStyle name="Normal 3 2" xfId="13" xr:uid="{00000000-0005-0000-0000-00000C000000}"/>
    <cellStyle name="Normal 3 3" xfId="12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17</xdr:row>
      <xdr:rowOff>71436</xdr:rowOff>
    </xdr:from>
    <xdr:to>
      <xdr:col>13</xdr:col>
      <xdr:colOff>571500</xdr:colOff>
      <xdr:row>19</xdr:row>
      <xdr:rowOff>161923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16200000">
          <a:off x="5798344" y="750092"/>
          <a:ext cx="471487" cy="4829175"/>
        </a:xfrm>
        <a:prstGeom prst="rightBrac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0</xdr:col>
      <xdr:colOff>695325</xdr:colOff>
      <xdr:row>16</xdr:row>
      <xdr:rowOff>152400</xdr:rowOff>
    </xdr:from>
    <xdr:to>
      <xdr:col>1</xdr:col>
      <xdr:colOff>85726</xdr:colOff>
      <xdr:row>20</xdr:row>
      <xdr:rowOff>247650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695325" y="2819400"/>
          <a:ext cx="990601" cy="8572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533400</xdr:colOff>
      <xdr:row>16</xdr:row>
      <xdr:rowOff>133350</xdr:rowOff>
    </xdr:from>
    <xdr:to>
      <xdr:col>1</xdr:col>
      <xdr:colOff>85726</xdr:colOff>
      <xdr:row>24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533400" y="2800350"/>
          <a:ext cx="1152526" cy="18954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1304927</xdr:colOff>
      <xdr:row>21</xdr:row>
      <xdr:rowOff>85726</xdr:rowOff>
    </xdr:from>
    <xdr:to>
      <xdr:col>1</xdr:col>
      <xdr:colOff>28575</xdr:colOff>
      <xdr:row>28</xdr:row>
      <xdr:rowOff>104775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H="1" flipV="1">
          <a:off x="1304927" y="4162426"/>
          <a:ext cx="323848" cy="13525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1181103</xdr:colOff>
      <xdr:row>22</xdr:row>
      <xdr:rowOff>171452</xdr:rowOff>
    </xdr:from>
    <xdr:to>
      <xdr:col>1</xdr:col>
      <xdr:colOff>9525</xdr:colOff>
      <xdr:row>29</xdr:row>
      <xdr:rowOff>66675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 flipV="1">
          <a:off x="1181103" y="4438652"/>
          <a:ext cx="428622" cy="122872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990603</xdr:colOff>
      <xdr:row>23</xdr:row>
      <xdr:rowOff>142876</xdr:rowOff>
    </xdr:from>
    <xdr:to>
      <xdr:col>1</xdr:col>
      <xdr:colOff>0</xdr:colOff>
      <xdr:row>30</xdr:row>
      <xdr:rowOff>66675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990603" y="4600576"/>
          <a:ext cx="609597" cy="125729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76200</xdr:colOff>
      <xdr:row>21</xdr:row>
      <xdr:rowOff>57150</xdr:rowOff>
    </xdr:from>
    <xdr:to>
      <xdr:col>14</xdr:col>
      <xdr:colOff>247650</xdr:colOff>
      <xdr:row>24</xdr:row>
      <xdr:rowOff>9525</xdr:rowOff>
    </xdr:to>
    <xdr:sp macro="" textlink="">
      <xdr:nvSpPr>
        <xdr:cNvPr id="22" name="Right Brac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344025" y="4133850"/>
          <a:ext cx="171450" cy="523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14</xdr:col>
      <xdr:colOff>95250</xdr:colOff>
      <xdr:row>24</xdr:row>
      <xdr:rowOff>57150</xdr:rowOff>
    </xdr:from>
    <xdr:to>
      <xdr:col>14</xdr:col>
      <xdr:colOff>266700</xdr:colOff>
      <xdr:row>27</xdr:row>
      <xdr:rowOff>9525</xdr:rowOff>
    </xdr:to>
    <xdr:sp macro="" textlink="">
      <xdr:nvSpPr>
        <xdr:cNvPr id="23" name="Right Brac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363075" y="4543425"/>
          <a:ext cx="171450" cy="5238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1</xdr:col>
      <xdr:colOff>485775</xdr:colOff>
      <xdr:row>24</xdr:row>
      <xdr:rowOff>114300</xdr:rowOff>
    </xdr:from>
    <xdr:to>
      <xdr:col>4</xdr:col>
      <xdr:colOff>28576</xdr:colOff>
      <xdr:row>28</xdr:row>
      <xdr:rowOff>85726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 flipV="1">
          <a:off x="2085975" y="4762500"/>
          <a:ext cx="1114426" cy="7334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466726</xdr:colOff>
      <xdr:row>25</xdr:row>
      <xdr:rowOff>104776</xdr:rowOff>
    </xdr:from>
    <xdr:to>
      <xdr:col>4</xdr:col>
      <xdr:colOff>0</xdr:colOff>
      <xdr:row>28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 flipV="1">
          <a:off x="2066926" y="4943476"/>
          <a:ext cx="1104899" cy="5524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466727</xdr:colOff>
      <xdr:row>26</xdr:row>
      <xdr:rowOff>114302</xdr:rowOff>
    </xdr:from>
    <xdr:to>
      <xdr:col>4</xdr:col>
      <xdr:colOff>0</xdr:colOff>
      <xdr:row>28</xdr:row>
      <xdr:rowOff>95250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H="1" flipV="1">
          <a:off x="2066927" y="5143502"/>
          <a:ext cx="1104898" cy="36194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24</xdr:row>
      <xdr:rowOff>85725</xdr:rowOff>
    </xdr:from>
    <xdr:to>
      <xdr:col>4</xdr:col>
      <xdr:colOff>600075</xdr:colOff>
      <xdr:row>27</xdr:row>
      <xdr:rowOff>104775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 flipV="1">
          <a:off x="2676525" y="4733925"/>
          <a:ext cx="1095375" cy="5905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342901</xdr:colOff>
      <xdr:row>24</xdr:row>
      <xdr:rowOff>95250</xdr:rowOff>
    </xdr:from>
    <xdr:to>
      <xdr:col>5</xdr:col>
      <xdr:colOff>600075</xdr:colOff>
      <xdr:row>29</xdr:row>
      <xdr:rowOff>85725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H="1" flipV="1">
          <a:off x="3514726" y="4743450"/>
          <a:ext cx="866774" cy="9429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285751</xdr:colOff>
      <xdr:row>24</xdr:row>
      <xdr:rowOff>66676</xdr:rowOff>
    </xdr:from>
    <xdr:to>
      <xdr:col>6</xdr:col>
      <xdr:colOff>581025</xdr:colOff>
      <xdr:row>28</xdr:row>
      <xdr:rowOff>95250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H="1" flipV="1">
          <a:off x="4067176" y="4714876"/>
          <a:ext cx="904874" cy="7905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219077</xdr:colOff>
      <xdr:row>23</xdr:row>
      <xdr:rowOff>85725</xdr:rowOff>
    </xdr:from>
    <xdr:to>
      <xdr:col>4</xdr:col>
      <xdr:colOff>0</xdr:colOff>
      <xdr:row>31</xdr:row>
      <xdr:rowOff>85725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 flipV="1">
          <a:off x="2428877" y="5324475"/>
          <a:ext cx="1476373" cy="1524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82551</xdr:colOff>
      <xdr:row>0</xdr:row>
      <xdr:rowOff>83336</xdr:rowOff>
    </xdr:from>
    <xdr:to>
      <xdr:col>3</xdr:col>
      <xdr:colOff>4035425</xdr:colOff>
      <xdr:row>11</xdr:row>
      <xdr:rowOff>36216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04771B-4B12-4CFF-A4DB-2D8AF854A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86511"/>
          <a:ext cx="5962649" cy="19213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28575</xdr:rowOff>
    </xdr:from>
    <xdr:to>
      <xdr:col>4</xdr:col>
      <xdr:colOff>142875</xdr:colOff>
      <xdr:row>5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569053-8F63-4005-BCC3-70D584F6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8575"/>
          <a:ext cx="5667375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L59"/>
  <sheetViews>
    <sheetView workbookViewId="0">
      <selection activeCell="A4" sqref="A4:B4"/>
    </sheetView>
  </sheetViews>
  <sheetFormatPr defaultRowHeight="14.45"/>
  <cols>
    <col min="1" max="1" width="24" customWidth="1"/>
    <col min="3" max="3" width="11" customWidth="1"/>
    <col min="4" max="4" width="14.42578125" customWidth="1"/>
    <col min="15" max="38" width="9.140625" style="9"/>
  </cols>
  <sheetData>
    <row r="1" spans="1:14" s="17" customFormat="1">
      <c r="A1" s="17" t="s">
        <v>0</v>
      </c>
    </row>
    <row r="2" spans="1:14" s="19" customFormat="1">
      <c r="A2" s="15" t="s">
        <v>1</v>
      </c>
      <c r="B2" s="15"/>
      <c r="C2" s="15"/>
      <c r="D2" s="20"/>
      <c r="E2" s="20"/>
      <c r="F2" s="20"/>
      <c r="G2" s="8"/>
      <c r="H2" s="8"/>
      <c r="I2" s="8"/>
      <c r="J2" s="8"/>
      <c r="K2" s="8"/>
      <c r="L2" s="8"/>
    </row>
    <row r="3" spans="1:14" s="19" customFormat="1" ht="15" thickBot="1">
      <c r="A3" s="16" t="s">
        <v>2</v>
      </c>
      <c r="B3" s="16"/>
      <c r="C3" s="16"/>
      <c r="D3" s="18"/>
      <c r="E3" s="18"/>
      <c r="F3" s="18"/>
      <c r="G3" s="8"/>
      <c r="H3" s="8"/>
      <c r="I3" s="8"/>
      <c r="J3" s="8"/>
      <c r="K3" s="8"/>
      <c r="L3" s="8"/>
    </row>
    <row r="4" spans="1:14" s="19" customFormat="1" ht="31.5" customHeight="1" thickBot="1">
      <c r="A4" s="101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</row>
    <row r="5" spans="1:14" s="19" customFormat="1" ht="31.5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s="9" customFormat="1">
      <c r="A6" s="9" t="s">
        <v>4</v>
      </c>
    </row>
    <row r="7" spans="1:14" s="9" customFormat="1"/>
    <row r="8" spans="1:14" s="9" customFormat="1">
      <c r="A8" s="9" t="s">
        <v>5</v>
      </c>
    </row>
    <row r="9" spans="1:14" s="9" customFormat="1">
      <c r="A9" s="9" t="s">
        <v>6</v>
      </c>
    </row>
    <row r="10" spans="1:14" s="9" customFormat="1"/>
    <row r="11" spans="1:14" s="9" customFormat="1">
      <c r="A11" s="9" t="s">
        <v>7</v>
      </c>
    </row>
    <row r="12" spans="1:14" s="9" customFormat="1"/>
    <row r="13" spans="1:14" s="9" customFormat="1">
      <c r="A13" s="9" t="s">
        <v>8</v>
      </c>
    </row>
    <row r="14" spans="1:14" s="9" customFormat="1"/>
    <row r="15" spans="1:14" s="9" customFormat="1" ht="18.600000000000001">
      <c r="A15" s="56" t="s">
        <v>9</v>
      </c>
    </row>
    <row r="16" spans="1:14" s="9" customFormat="1"/>
    <row r="17" spans="1:33" s="9" customFormat="1">
      <c r="B17" s="9" t="s">
        <v>10</v>
      </c>
      <c r="G17" s="9" t="s">
        <v>11</v>
      </c>
    </row>
    <row r="18" spans="1:33" s="9" customFormat="1">
      <c r="B18" s="9" t="s">
        <v>12</v>
      </c>
    </row>
    <row r="19" spans="1:33" s="9" customFormat="1">
      <c r="B19" s="9" t="s">
        <v>13</v>
      </c>
    </row>
    <row r="20" spans="1:33" s="9" customFormat="1"/>
    <row r="21" spans="1:33" customFormat="1" ht="39">
      <c r="A21" s="21" t="s">
        <v>14</v>
      </c>
      <c r="B21" s="21" t="s">
        <v>15</v>
      </c>
      <c r="C21" s="29" t="s">
        <v>16</v>
      </c>
      <c r="D21" s="21" t="s">
        <v>17</v>
      </c>
      <c r="E21" s="21" t="s">
        <v>18</v>
      </c>
      <c r="F21" s="21" t="s">
        <v>19</v>
      </c>
      <c r="G21" s="21" t="s">
        <v>20</v>
      </c>
      <c r="H21" s="21" t="s">
        <v>21</v>
      </c>
      <c r="I21" s="22" t="s">
        <v>22</v>
      </c>
      <c r="J21" s="22" t="s">
        <v>23</v>
      </c>
      <c r="K21" s="22" t="s">
        <v>24</v>
      </c>
      <c r="L21" s="22" t="s">
        <v>25</v>
      </c>
      <c r="M21" s="22" t="s">
        <v>26</v>
      </c>
      <c r="N21" s="22" t="s">
        <v>27</v>
      </c>
      <c r="O21" s="7"/>
      <c r="P21" s="7"/>
      <c r="Q21" s="6"/>
      <c r="R21" s="5"/>
      <c r="S21" s="8"/>
      <c r="T21" s="8"/>
      <c r="U21" s="8"/>
      <c r="V21" s="8"/>
      <c r="W21" s="8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spans="1:33" customFormat="1">
      <c r="A22" s="23" t="s">
        <v>28</v>
      </c>
      <c r="B22" s="24"/>
      <c r="C22" s="25"/>
      <c r="D22" s="25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5"/>
      <c r="P22" s="5"/>
      <c r="Q22" s="7"/>
      <c r="R22" s="7"/>
      <c r="S22" s="10"/>
      <c r="T22" s="10"/>
      <c r="U22" s="10"/>
      <c r="V22" s="10"/>
      <c r="W22" s="11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spans="1:33" customFormat="1">
      <c r="A23" s="26" t="s">
        <v>29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5" t="s">
        <v>30</v>
      </c>
      <c r="P23" s="5"/>
      <c r="Q23" s="5"/>
      <c r="R23" s="5"/>
      <c r="S23" s="57"/>
      <c r="T23" s="8"/>
      <c r="U23" s="8"/>
      <c r="V23" s="8"/>
      <c r="W23" s="8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1:33" customFormat="1">
      <c r="A24" s="2" t="s">
        <v>31</v>
      </c>
      <c r="B24" s="3" t="s">
        <v>32</v>
      </c>
      <c r="C24" s="3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5"/>
      <c r="P24" s="5"/>
      <c r="Q24" s="5"/>
      <c r="R24" s="5"/>
      <c r="S24" s="57"/>
      <c r="T24" s="8"/>
      <c r="U24" s="8"/>
      <c r="V24" s="8"/>
      <c r="W24" s="8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spans="1:33">
      <c r="A25" s="14" t="s">
        <v>33</v>
      </c>
      <c r="B25" s="13"/>
      <c r="C25" s="13"/>
      <c r="D25" s="12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33">
      <c r="A26" s="14" t="s">
        <v>33</v>
      </c>
      <c r="B26" s="13"/>
      <c r="C26" s="13"/>
      <c r="D26" s="12"/>
      <c r="E26" s="4"/>
      <c r="F26" s="4"/>
      <c r="G26" s="4"/>
      <c r="H26" s="4"/>
      <c r="I26" s="4"/>
      <c r="J26" s="4"/>
      <c r="K26" s="4"/>
      <c r="L26" s="4"/>
      <c r="M26" s="4"/>
      <c r="N26" s="4"/>
      <c r="O26" s="9" t="s">
        <v>34</v>
      </c>
    </row>
    <row r="27" spans="1:33">
      <c r="A27" s="14" t="s">
        <v>33</v>
      </c>
      <c r="B27" s="13"/>
      <c r="C27" s="13"/>
      <c r="D27" s="12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33" s="9" customFormat="1">
      <c r="F28" s="9" t="s">
        <v>35</v>
      </c>
    </row>
    <row r="29" spans="1:33" s="9" customFormat="1">
      <c r="B29" s="9" t="s">
        <v>36</v>
      </c>
      <c r="E29" s="9" t="s">
        <v>37</v>
      </c>
      <c r="H29" s="9" t="s">
        <v>38</v>
      </c>
    </row>
    <row r="30" spans="1:33" s="9" customFormat="1">
      <c r="B30" s="9" t="s">
        <v>39</v>
      </c>
      <c r="G30" s="9" t="s">
        <v>40</v>
      </c>
    </row>
    <row r="31" spans="1:33" s="9" customFormat="1">
      <c r="B31" s="9" t="s">
        <v>41</v>
      </c>
    </row>
    <row r="32" spans="1:33" s="9" customFormat="1">
      <c r="E32" s="9" t="s">
        <v>42</v>
      </c>
    </row>
    <row r="33" s="9" customFormat="1"/>
    <row r="34" s="9" customFormat="1"/>
    <row r="35" s="9" customFormat="1"/>
    <row r="36" s="9" customFormat="1"/>
    <row r="37" s="9" customFormat="1"/>
    <row r="38" s="9" customFormat="1"/>
    <row r="39" s="9" customFormat="1"/>
    <row r="40" s="9" customFormat="1"/>
    <row r="41" s="9" customFormat="1"/>
    <row r="42" s="9" customFormat="1"/>
    <row r="43" s="9" customFormat="1"/>
    <row r="44" s="9" customFormat="1"/>
    <row r="45" s="9" customFormat="1"/>
    <row r="46" s="9" customFormat="1"/>
    <row r="47" s="9" customFormat="1"/>
    <row r="48" s="9" customFormat="1"/>
    <row r="49" s="9" customFormat="1"/>
    <row r="50" s="9" customFormat="1"/>
    <row r="51" s="9" customFormat="1"/>
    <row r="52" s="9" customFormat="1"/>
    <row r="53" s="9" customFormat="1"/>
    <row r="54" s="9" customFormat="1"/>
    <row r="55" s="9" customFormat="1"/>
    <row r="56" s="9" customFormat="1"/>
    <row r="57" s="9" customFormat="1"/>
    <row r="58" s="9" customFormat="1"/>
    <row r="59" s="9" customFormat="1"/>
  </sheetData>
  <mergeCells count="1">
    <mergeCell ref="A4:N4"/>
  </mergeCells>
  <pageMargins left="0.7" right="0.7" top="0.75" bottom="0.75" header="0.3" footer="0.3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6"/>
  <sheetViews>
    <sheetView workbookViewId="0">
      <selection activeCell="A4" sqref="A4:B4"/>
    </sheetView>
  </sheetViews>
  <sheetFormatPr defaultColWidth="9.140625" defaultRowHeight="14.45"/>
  <cols>
    <col min="1" max="1" width="4.42578125" style="31" bestFit="1" customWidth="1"/>
    <col min="2" max="9" width="18.5703125" customWidth="1"/>
  </cols>
  <sheetData>
    <row r="1" spans="1:11" s="17" customFormat="1">
      <c r="A1" s="17" t="s">
        <v>0</v>
      </c>
    </row>
    <row r="2" spans="1:11" s="19" customFormat="1">
      <c r="A2" s="15" t="str">
        <f>INSTRUCTIONS!A2</f>
        <v>PUR ***/* - Catering - Supplies, Small Equipment, Meat and Frozen Products</v>
      </c>
      <c r="B2" s="15"/>
      <c r="C2" s="20"/>
      <c r="D2" s="20"/>
      <c r="E2" s="20"/>
      <c r="F2" s="8"/>
      <c r="G2" s="8"/>
      <c r="H2" s="8"/>
      <c r="I2" s="8"/>
      <c r="J2" s="8"/>
      <c r="K2" s="8"/>
    </row>
    <row r="3" spans="1:11" s="19" customFormat="1" ht="15" thickBot="1">
      <c r="A3" s="16" t="s">
        <v>2</v>
      </c>
      <c r="B3" s="16"/>
      <c r="C3" s="18"/>
      <c r="D3" s="18"/>
      <c r="E3" s="18"/>
      <c r="F3" s="8"/>
      <c r="G3" s="8"/>
      <c r="H3" s="8"/>
      <c r="I3" s="8"/>
      <c r="J3" s="8"/>
      <c r="K3" s="8"/>
    </row>
    <row r="4" spans="1:11" s="32" customFormat="1" ht="37.5" customHeight="1" thickBot="1">
      <c r="A4" s="101" t="s">
        <v>43</v>
      </c>
      <c r="B4" s="102"/>
      <c r="C4" s="102"/>
      <c r="D4" s="102"/>
      <c r="E4" s="102"/>
      <c r="F4" s="102"/>
      <c r="G4" s="102"/>
      <c r="H4" s="102"/>
      <c r="I4" s="102"/>
    </row>
    <row r="5" spans="1:11" s="32" customFormat="1" ht="37.5" customHeight="1" thickBot="1">
      <c r="A5" s="104" t="s">
        <v>44</v>
      </c>
      <c r="B5" s="105"/>
      <c r="C5" s="105"/>
      <c r="D5" s="105"/>
      <c r="E5" s="105"/>
      <c r="F5" s="105"/>
      <c r="G5" s="105"/>
      <c r="H5" s="105"/>
      <c r="I5" s="106"/>
    </row>
    <row r="6" spans="1:11">
      <c r="A6" s="55" t="s">
        <v>45</v>
      </c>
      <c r="B6" s="53" t="s">
        <v>46</v>
      </c>
      <c r="C6" s="53" t="s">
        <v>47</v>
      </c>
      <c r="D6" s="53" t="s">
        <v>22</v>
      </c>
      <c r="E6" s="53" t="s">
        <v>48</v>
      </c>
      <c r="F6" s="54" t="s">
        <v>24</v>
      </c>
      <c r="G6" s="53" t="s">
        <v>25</v>
      </c>
      <c r="H6" s="53" t="s">
        <v>49</v>
      </c>
      <c r="I6" s="52" t="s">
        <v>27</v>
      </c>
    </row>
    <row r="7" spans="1:11" s="32" customFormat="1" ht="37.5">
      <c r="A7" s="45">
        <v>1</v>
      </c>
      <c r="B7" s="50" t="s">
        <v>50</v>
      </c>
      <c r="C7" s="43" t="s">
        <v>51</v>
      </c>
      <c r="D7" s="42" t="s">
        <v>52</v>
      </c>
      <c r="E7" s="42" t="s">
        <v>53</v>
      </c>
      <c r="F7" s="49" t="s">
        <v>54</v>
      </c>
      <c r="G7" s="42" t="s">
        <v>55</v>
      </c>
      <c r="H7" s="42" t="s">
        <v>56</v>
      </c>
      <c r="I7" s="51" t="s">
        <v>57</v>
      </c>
    </row>
    <row r="8" spans="1:11" s="32" customFormat="1" ht="37.5">
      <c r="A8" s="45">
        <v>2</v>
      </c>
      <c r="B8" s="42" t="s">
        <v>58</v>
      </c>
      <c r="C8" s="42" t="s">
        <v>59</v>
      </c>
      <c r="D8" s="43"/>
      <c r="E8" s="42" t="s">
        <v>60</v>
      </c>
      <c r="F8" s="49" t="s">
        <v>61</v>
      </c>
      <c r="G8" s="42" t="s">
        <v>62</v>
      </c>
      <c r="H8" s="42" t="s">
        <v>63</v>
      </c>
      <c r="I8" s="51" t="s">
        <v>64</v>
      </c>
    </row>
    <row r="9" spans="1:11" s="32" customFormat="1" ht="37.5">
      <c r="A9" s="45">
        <v>3</v>
      </c>
      <c r="B9" s="50"/>
      <c r="C9" s="50" t="s">
        <v>65</v>
      </c>
      <c r="D9" s="43"/>
      <c r="E9" s="43"/>
      <c r="F9" s="49" t="s">
        <v>66</v>
      </c>
      <c r="G9" s="42" t="s">
        <v>67</v>
      </c>
      <c r="H9" s="42" t="s">
        <v>68</v>
      </c>
      <c r="I9" s="41"/>
    </row>
    <row r="10" spans="1:11" s="32" customFormat="1" ht="35.1" customHeight="1">
      <c r="A10" s="45">
        <v>4</v>
      </c>
      <c r="B10" s="42"/>
      <c r="C10" s="42" t="s">
        <v>69</v>
      </c>
      <c r="D10" s="43"/>
      <c r="E10" s="43"/>
      <c r="F10" s="49" t="s">
        <v>70</v>
      </c>
      <c r="G10" s="42" t="s">
        <v>71</v>
      </c>
      <c r="H10" s="48" t="s">
        <v>72</v>
      </c>
      <c r="I10" s="41"/>
    </row>
    <row r="11" spans="1:11" s="32" customFormat="1" ht="35.1" customHeight="1">
      <c r="A11" s="45">
        <v>5</v>
      </c>
      <c r="B11" s="43"/>
      <c r="C11" s="42" t="s">
        <v>73</v>
      </c>
      <c r="D11" s="43"/>
      <c r="E11" s="43"/>
      <c r="F11" s="44" t="s">
        <v>74</v>
      </c>
      <c r="G11" s="47" t="s">
        <v>75</v>
      </c>
      <c r="H11" s="42" t="s">
        <v>76</v>
      </c>
      <c r="I11" s="41"/>
    </row>
    <row r="12" spans="1:11" s="32" customFormat="1" ht="35.1" customHeight="1">
      <c r="A12" s="45">
        <v>6</v>
      </c>
      <c r="B12" s="43"/>
      <c r="C12" s="42" t="s">
        <v>77</v>
      </c>
      <c r="D12" s="43"/>
      <c r="E12" s="43"/>
      <c r="F12" s="44" t="s">
        <v>78</v>
      </c>
      <c r="G12" s="43"/>
      <c r="H12" s="46" t="s">
        <v>79</v>
      </c>
      <c r="I12" s="41"/>
    </row>
    <row r="13" spans="1:11" s="32" customFormat="1" ht="35.1" customHeight="1">
      <c r="A13" s="45">
        <v>7</v>
      </c>
      <c r="B13" s="43"/>
      <c r="C13" s="42" t="s">
        <v>80</v>
      </c>
      <c r="D13" s="43"/>
      <c r="E13" s="43"/>
      <c r="G13" s="43"/>
      <c r="H13" s="46" t="s">
        <v>81</v>
      </c>
      <c r="I13" s="41"/>
    </row>
    <row r="14" spans="1:11" s="32" customFormat="1" ht="35.1" customHeight="1">
      <c r="A14" s="45">
        <v>8</v>
      </c>
      <c r="B14" s="43"/>
      <c r="C14" s="42" t="s">
        <v>82</v>
      </c>
      <c r="D14" s="43"/>
      <c r="E14" s="43"/>
      <c r="F14" s="44"/>
      <c r="G14" s="43"/>
      <c r="H14" s="42" t="s">
        <v>83</v>
      </c>
      <c r="I14" s="41"/>
    </row>
    <row r="15" spans="1:11" s="32" customFormat="1" ht="35.1" customHeight="1">
      <c r="A15" s="45">
        <v>9</v>
      </c>
      <c r="B15" s="43"/>
      <c r="C15" s="42" t="s">
        <v>84</v>
      </c>
      <c r="D15" s="43"/>
      <c r="E15" s="43"/>
      <c r="F15" s="44"/>
      <c r="G15" s="43"/>
      <c r="H15" s="42" t="s">
        <v>85</v>
      </c>
      <c r="I15" s="41"/>
    </row>
    <row r="16" spans="1:11" s="32" customFormat="1" ht="35.1" customHeight="1">
      <c r="A16" s="45">
        <v>10</v>
      </c>
      <c r="B16" s="43"/>
      <c r="C16" s="42" t="s">
        <v>86</v>
      </c>
      <c r="D16" s="43"/>
      <c r="E16" s="43"/>
      <c r="F16" s="44"/>
      <c r="G16" s="43"/>
      <c r="I16" s="41"/>
    </row>
    <row r="17" spans="1:9" s="32" customFormat="1" ht="35.1" customHeight="1">
      <c r="A17" s="45">
        <v>11</v>
      </c>
      <c r="B17" s="43"/>
      <c r="C17" s="42" t="s">
        <v>87</v>
      </c>
      <c r="D17" s="43"/>
      <c r="E17" s="43"/>
      <c r="F17" s="44"/>
      <c r="G17" s="43"/>
      <c r="H17" s="42"/>
      <c r="I17" s="41"/>
    </row>
    <row r="18" spans="1:9" s="32" customFormat="1" ht="35.1" customHeight="1">
      <c r="A18" s="45">
        <v>12</v>
      </c>
      <c r="B18" s="43"/>
      <c r="C18" s="42" t="s">
        <v>88</v>
      </c>
      <c r="D18" s="43"/>
      <c r="E18" s="43"/>
      <c r="F18" s="44"/>
      <c r="G18" s="43"/>
      <c r="H18" s="42"/>
      <c r="I18" s="41"/>
    </row>
    <row r="19" spans="1:9" s="32" customFormat="1" ht="35.1" customHeight="1">
      <c r="A19" s="45">
        <v>13</v>
      </c>
      <c r="B19" s="43"/>
      <c r="C19" s="42" t="s">
        <v>89</v>
      </c>
      <c r="D19" s="43"/>
      <c r="E19" s="43"/>
      <c r="F19" s="44"/>
      <c r="G19" s="43"/>
      <c r="H19" s="42"/>
      <c r="I19" s="41"/>
    </row>
    <row r="20" spans="1:9" s="32" customFormat="1" ht="35.1" customHeight="1">
      <c r="A20" s="45">
        <v>14</v>
      </c>
      <c r="B20" s="43"/>
      <c r="C20" s="42" t="s">
        <v>90</v>
      </c>
      <c r="D20" s="43"/>
      <c r="E20" s="43"/>
      <c r="F20" s="44"/>
      <c r="G20" s="43"/>
      <c r="H20" s="42"/>
      <c r="I20" s="41"/>
    </row>
    <row r="21" spans="1:9" s="32" customFormat="1" ht="35.1" customHeight="1">
      <c r="A21" s="45">
        <v>15</v>
      </c>
      <c r="B21" s="43"/>
      <c r="C21" s="42" t="s">
        <v>91</v>
      </c>
      <c r="D21" s="43"/>
      <c r="E21" s="43"/>
      <c r="F21" s="44"/>
      <c r="G21" s="43"/>
      <c r="H21" s="42"/>
      <c r="I21" s="41"/>
    </row>
    <row r="22" spans="1:9" s="32" customFormat="1" ht="35.1" customHeight="1">
      <c r="A22" s="45">
        <v>16</v>
      </c>
      <c r="B22" s="43"/>
      <c r="C22" s="42" t="s">
        <v>92</v>
      </c>
      <c r="D22" s="43"/>
      <c r="E22" s="43"/>
      <c r="F22" s="44"/>
      <c r="G22" s="43"/>
      <c r="H22" s="42"/>
      <c r="I22" s="41"/>
    </row>
    <row r="23" spans="1:9" s="32" customFormat="1" ht="37.5">
      <c r="A23" s="45">
        <v>17</v>
      </c>
      <c r="B23" s="43"/>
      <c r="C23" s="42" t="s">
        <v>93</v>
      </c>
      <c r="D23" s="43"/>
      <c r="E23" s="43"/>
      <c r="F23" s="44"/>
      <c r="G23" s="43"/>
      <c r="H23" s="42"/>
      <c r="I23" s="41"/>
    </row>
    <row r="24" spans="1:9" s="32" customFormat="1" ht="35.1" customHeight="1">
      <c r="A24" s="45">
        <v>18</v>
      </c>
      <c r="B24" s="43"/>
      <c r="C24" s="42" t="s">
        <v>94</v>
      </c>
      <c r="D24" s="43"/>
      <c r="E24" s="43"/>
      <c r="F24" s="44"/>
      <c r="G24" s="43"/>
      <c r="H24" s="42"/>
      <c r="I24" s="41"/>
    </row>
    <row r="25" spans="1:9" s="32" customFormat="1" ht="35.1" customHeight="1" thickBot="1">
      <c r="A25" s="40">
        <v>19</v>
      </c>
      <c r="B25" s="38"/>
      <c r="C25" s="37" t="s">
        <v>95</v>
      </c>
      <c r="D25" s="38"/>
      <c r="E25" s="38"/>
      <c r="F25" s="39"/>
      <c r="G25" s="38"/>
      <c r="H25" s="37"/>
      <c r="I25" s="36"/>
    </row>
    <row r="26" spans="1:9" s="32" customFormat="1" ht="35.1" customHeight="1">
      <c r="A26" s="35"/>
      <c r="B26" s="33"/>
      <c r="C26" s="34"/>
      <c r="D26" s="33"/>
      <c r="E26" s="33"/>
      <c r="F26" s="33"/>
      <c r="G26" s="33"/>
      <c r="H26" s="34"/>
      <c r="I26" s="33"/>
    </row>
  </sheetData>
  <mergeCells count="2">
    <mergeCell ref="A4:I4"/>
    <mergeCell ref="A5:I5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CE6A-C554-40A7-ACE8-08AEE3ABC20F}">
  <dimension ref="A1:H31"/>
  <sheetViews>
    <sheetView workbookViewId="0">
      <selection activeCell="D19" sqref="D19"/>
    </sheetView>
  </sheetViews>
  <sheetFormatPr defaultColWidth="8.7109375" defaultRowHeight="12.6"/>
  <cols>
    <col min="1" max="3" width="8.7109375" style="59"/>
    <col min="4" max="4" width="61.140625" style="60" customWidth="1"/>
    <col min="5" max="5" width="37.5703125" style="58" customWidth="1"/>
    <col min="6" max="8" width="8.7109375" style="58"/>
    <col min="9" max="16384" width="8.7109375" style="59"/>
  </cols>
  <sheetData>
    <row r="1" spans="1:5">
      <c r="A1" s="113"/>
      <c r="B1" s="114"/>
      <c r="C1" s="114"/>
      <c r="D1" s="114"/>
      <c r="E1" s="115"/>
    </row>
    <row r="2" spans="1:5">
      <c r="A2" s="116"/>
      <c r="B2" s="117"/>
      <c r="C2" s="117"/>
      <c r="D2" s="117"/>
      <c r="E2" s="118"/>
    </row>
    <row r="3" spans="1:5">
      <c r="A3" s="116"/>
      <c r="B3" s="117"/>
      <c r="C3" s="117"/>
      <c r="D3" s="117"/>
      <c r="E3" s="118"/>
    </row>
    <row r="4" spans="1:5">
      <c r="A4" s="116"/>
      <c r="B4" s="117"/>
      <c r="C4" s="117"/>
      <c r="D4" s="117"/>
      <c r="E4" s="118"/>
    </row>
    <row r="5" spans="1:5">
      <c r="A5" s="116"/>
      <c r="B5" s="117"/>
      <c r="C5" s="117"/>
      <c r="D5" s="117"/>
      <c r="E5" s="118"/>
    </row>
    <row r="6" spans="1:5">
      <c r="A6" s="116"/>
      <c r="B6" s="117"/>
      <c r="C6" s="117"/>
      <c r="D6" s="117"/>
      <c r="E6" s="118"/>
    </row>
    <row r="7" spans="1:5">
      <c r="A7" s="116"/>
      <c r="B7" s="117"/>
      <c r="C7" s="117"/>
      <c r="D7" s="117"/>
      <c r="E7" s="118"/>
    </row>
    <row r="8" spans="1:5">
      <c r="A8" s="116"/>
      <c r="B8" s="117"/>
      <c r="C8" s="117"/>
      <c r="D8" s="117"/>
      <c r="E8" s="118"/>
    </row>
    <row r="9" spans="1:5">
      <c r="A9" s="116"/>
      <c r="B9" s="117"/>
      <c r="C9" s="117"/>
      <c r="D9" s="117"/>
      <c r="E9" s="118"/>
    </row>
    <row r="10" spans="1:5">
      <c r="A10" s="116"/>
      <c r="B10" s="117"/>
      <c r="C10" s="117"/>
      <c r="D10" s="117"/>
      <c r="E10" s="118"/>
    </row>
    <row r="11" spans="1:5">
      <c r="A11" s="116"/>
      <c r="B11" s="117"/>
      <c r="C11" s="117"/>
      <c r="D11" s="117"/>
      <c r="E11" s="118"/>
    </row>
    <row r="12" spans="1:5">
      <c r="A12" s="116"/>
      <c r="B12" s="117"/>
      <c r="C12" s="117"/>
      <c r="D12" s="117"/>
      <c r="E12" s="118"/>
    </row>
    <row r="13" spans="1:5" ht="12.95" thickBot="1">
      <c r="A13" s="119"/>
      <c r="B13" s="120"/>
      <c r="C13" s="120"/>
      <c r="D13" s="120"/>
      <c r="E13" s="121"/>
    </row>
    <row r="14" spans="1:5" ht="20.45" thickBot="1">
      <c r="A14" s="122" t="s">
        <v>96</v>
      </c>
      <c r="B14" s="123"/>
      <c r="C14" s="123"/>
      <c r="D14" s="123"/>
      <c r="E14" s="124"/>
    </row>
    <row r="15" spans="1:5">
      <c r="A15" s="61"/>
      <c r="B15" s="62"/>
      <c r="C15" s="62"/>
      <c r="D15" s="62"/>
      <c r="E15" s="63"/>
    </row>
    <row r="16" spans="1:5" ht="12.95" thickBot="1">
      <c r="A16" s="61"/>
      <c r="B16" s="62"/>
      <c r="C16" s="62"/>
      <c r="D16" s="62"/>
      <c r="E16" s="63"/>
    </row>
    <row r="17" spans="1:5" ht="20.45" thickBot="1">
      <c r="A17" s="70" t="s">
        <v>97</v>
      </c>
      <c r="B17" s="71"/>
      <c r="C17" s="71"/>
      <c r="D17" s="72" t="s">
        <v>98</v>
      </c>
      <c r="E17" s="73"/>
    </row>
    <row r="18" spans="1:5" ht="15.95" thickBot="1">
      <c r="A18" s="61"/>
      <c r="B18" s="62"/>
      <c r="C18" s="62"/>
      <c r="D18" s="64"/>
      <c r="E18" s="63"/>
    </row>
    <row r="19" spans="1:5" ht="35.25">
      <c r="A19" s="70" t="s">
        <v>99</v>
      </c>
      <c r="B19" s="71"/>
      <c r="C19" s="71"/>
      <c r="D19" s="65" t="s">
        <v>100</v>
      </c>
      <c r="E19" s="73"/>
    </row>
    <row r="20" spans="1:5" ht="15.95" thickBot="1">
      <c r="A20" s="61"/>
      <c r="B20" s="62"/>
      <c r="C20" s="62"/>
      <c r="D20" s="64"/>
      <c r="E20" s="63"/>
    </row>
    <row r="21" spans="1:5" ht="24.95" customHeight="1" thickBot="1">
      <c r="A21" s="70" t="s">
        <v>101</v>
      </c>
      <c r="B21" s="71"/>
      <c r="C21" s="71"/>
      <c r="D21" s="74"/>
      <c r="E21" s="73"/>
    </row>
    <row r="22" spans="1:5">
      <c r="A22" s="61"/>
      <c r="B22" s="62"/>
      <c r="C22" s="62"/>
      <c r="D22" s="62"/>
      <c r="E22" s="63"/>
    </row>
    <row r="23" spans="1:5" ht="12.95" thickBot="1">
      <c r="A23" s="61"/>
      <c r="B23" s="62"/>
      <c r="C23" s="62"/>
      <c r="D23" s="62"/>
      <c r="E23" s="63"/>
    </row>
    <row r="24" spans="1:5" ht="14.1">
      <c r="A24" s="139"/>
      <c r="B24" s="139"/>
      <c r="C24" s="139"/>
      <c r="D24" s="139"/>
      <c r="E24" s="139"/>
    </row>
    <row r="25" spans="1:5" ht="12.95">
      <c r="A25" s="90" t="s">
        <v>102</v>
      </c>
    </row>
    <row r="26" spans="1:5" ht="24.95" customHeight="1">
      <c r="A26" s="109" t="s">
        <v>103</v>
      </c>
      <c r="B26" s="110"/>
      <c r="C26" s="110"/>
      <c r="D26" s="110"/>
    </row>
    <row r="27" spans="1:5" ht="44.25" customHeight="1">
      <c r="A27" s="111" t="s">
        <v>104</v>
      </c>
      <c r="B27" s="112"/>
      <c r="C27" s="112"/>
      <c r="D27" s="112"/>
    </row>
    <row r="28" spans="1:5" ht="25.5" customHeight="1">
      <c r="A28" s="111" t="s">
        <v>105</v>
      </c>
      <c r="B28" s="112"/>
      <c r="C28" s="112"/>
      <c r="D28" s="112"/>
    </row>
    <row r="29" spans="1:5" ht="30" customHeight="1">
      <c r="A29" s="111" t="s">
        <v>106</v>
      </c>
      <c r="B29" s="112"/>
      <c r="C29" s="112"/>
      <c r="D29" s="112"/>
    </row>
    <row r="30" spans="1:5" ht="32.450000000000003" customHeight="1">
      <c r="A30" s="107" t="s">
        <v>107</v>
      </c>
      <c r="B30" s="108"/>
      <c r="C30" s="108"/>
      <c r="D30" s="108"/>
    </row>
    <row r="31" spans="1:5" ht="15.6" customHeight="1"/>
  </sheetData>
  <mergeCells count="8">
    <mergeCell ref="A30:D30"/>
    <mergeCell ref="A26:D26"/>
    <mergeCell ref="A28:D28"/>
    <mergeCell ref="A29:D29"/>
    <mergeCell ref="A1:E13"/>
    <mergeCell ref="A14:E14"/>
    <mergeCell ref="A24:E24"/>
    <mergeCell ref="A27:D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1A5CF-D0A0-4AC9-9219-18222EF292AE}">
  <dimension ref="A1:E31"/>
  <sheetViews>
    <sheetView tabSelected="1" topLeftCell="A17" workbookViewId="0">
      <selection activeCell="H25" sqref="H25"/>
    </sheetView>
  </sheetViews>
  <sheetFormatPr defaultColWidth="16.5703125" defaultRowHeight="15" customHeight="1"/>
  <cols>
    <col min="1" max="1" width="2.42578125" style="79" customWidth="1"/>
    <col min="2" max="2" width="36.85546875" style="79" customWidth="1"/>
    <col min="3" max="4" width="22.85546875" style="79" customWidth="1"/>
    <col min="5" max="5" width="42.140625" style="79" customWidth="1"/>
    <col min="6" max="6" width="12.7109375" style="79" customWidth="1"/>
    <col min="7" max="15" width="6.42578125" style="79" customWidth="1"/>
    <col min="16" max="16" width="14.5703125" style="79" customWidth="1"/>
    <col min="17" max="16384" width="16.5703125" style="79"/>
  </cols>
  <sheetData>
    <row r="1" spans="1:5" ht="24" customHeight="1"/>
    <row r="2" spans="1:5" ht="24" customHeight="1"/>
    <row r="3" spans="1:5" ht="24" customHeight="1"/>
    <row r="4" spans="1:5" ht="24" customHeight="1"/>
    <row r="5" spans="1:5" ht="24" customHeight="1"/>
    <row r="6" spans="1:5" ht="24" customHeight="1"/>
    <row r="7" spans="1:5" s="97" customFormat="1" ht="21.75" customHeight="1">
      <c r="A7" s="96"/>
      <c r="B7" s="99" t="s">
        <v>108</v>
      </c>
      <c r="C7" s="128" t="s">
        <v>109</v>
      </c>
      <c r="D7" s="129"/>
      <c r="E7" s="130"/>
    </row>
    <row r="8" spans="1:5" s="97" customFormat="1" ht="21.75" customHeight="1">
      <c r="A8" s="96"/>
      <c r="B8" s="98" t="s">
        <v>110</v>
      </c>
      <c r="C8" s="131" t="s">
        <v>111</v>
      </c>
      <c r="D8" s="131"/>
      <c r="E8" s="132"/>
    </row>
    <row r="9" spans="1:5" s="97" customFormat="1" ht="21.75" customHeight="1">
      <c r="A9" s="96"/>
      <c r="B9" s="98" t="s">
        <v>112</v>
      </c>
      <c r="C9" s="133">
        <f>'COVER PAGE '!D21</f>
        <v>0</v>
      </c>
      <c r="D9" s="131"/>
      <c r="E9" s="132"/>
    </row>
    <row r="10" spans="1:5" s="80" customFormat="1" ht="15" customHeight="1">
      <c r="A10" s="79"/>
      <c r="B10" s="88"/>
      <c r="C10" s="89"/>
      <c r="D10" s="89"/>
      <c r="E10" s="89"/>
    </row>
    <row r="11" spans="1:5" s="80" customFormat="1" ht="26.25" customHeight="1">
      <c r="A11" s="77"/>
      <c r="B11" s="134"/>
      <c r="C11" s="134"/>
      <c r="D11" s="134"/>
      <c r="E11" s="134"/>
    </row>
    <row r="12" spans="1:5" ht="33" customHeight="1">
      <c r="B12" s="85" t="s">
        <v>113</v>
      </c>
      <c r="C12" s="87" t="s">
        <v>114</v>
      </c>
      <c r="D12" s="137" t="s">
        <v>115</v>
      </c>
      <c r="E12" s="138"/>
    </row>
    <row r="13" spans="1:5" ht="30.95" customHeight="1">
      <c r="B13" s="81" t="s">
        <v>116</v>
      </c>
      <c r="C13" s="91"/>
      <c r="D13" s="125"/>
      <c r="E13" s="125"/>
    </row>
    <row r="14" spans="1:5" ht="30.95" customHeight="1">
      <c r="B14" s="82" t="s">
        <v>117</v>
      </c>
      <c r="C14" s="92"/>
      <c r="D14" s="125"/>
      <c r="E14" s="125"/>
    </row>
    <row r="15" spans="1:5" ht="30.95" customHeight="1">
      <c r="B15" s="82" t="s">
        <v>118</v>
      </c>
      <c r="C15" s="92"/>
      <c r="D15" s="125"/>
      <c r="E15" s="125"/>
    </row>
    <row r="16" spans="1:5" ht="30.95" customHeight="1">
      <c r="B16" s="82" t="s">
        <v>119</v>
      </c>
      <c r="C16" s="92"/>
      <c r="D16" s="125"/>
      <c r="E16" s="125"/>
    </row>
    <row r="17" spans="2:5" ht="30.95" customHeight="1">
      <c r="B17" s="82" t="s">
        <v>120</v>
      </c>
      <c r="C17" s="92"/>
      <c r="D17" s="125"/>
      <c r="E17" s="125"/>
    </row>
    <row r="18" spans="2:5" ht="30.95" customHeight="1">
      <c r="B18" s="82" t="s">
        <v>121</v>
      </c>
      <c r="C18" s="92"/>
      <c r="D18" s="125"/>
      <c r="E18" s="125"/>
    </row>
    <row r="19" spans="2:5" ht="30.95" customHeight="1">
      <c r="B19" s="83" t="s">
        <v>122</v>
      </c>
      <c r="C19" s="92"/>
      <c r="D19" s="125"/>
      <c r="E19" s="125"/>
    </row>
    <row r="20" spans="2:5" ht="30.95" customHeight="1">
      <c r="B20" s="78" t="s">
        <v>123</v>
      </c>
      <c r="C20" s="93">
        <f>SUM(C13:C19)</f>
        <v>0</v>
      </c>
      <c r="D20" s="125"/>
      <c r="E20" s="125"/>
    </row>
    <row r="21" spans="2:5" ht="30.95" customHeight="1">
      <c r="B21" s="78" t="s">
        <v>124</v>
      </c>
      <c r="C21" s="93"/>
      <c r="D21" s="125"/>
      <c r="E21" s="125"/>
    </row>
    <row r="22" spans="2:5" ht="30.95" customHeight="1">
      <c r="B22" s="78" t="s">
        <v>125</v>
      </c>
      <c r="C22" s="93"/>
      <c r="D22" s="125"/>
      <c r="E22" s="125"/>
    </row>
    <row r="23" spans="2:5" ht="29.45" customHeight="1">
      <c r="B23" s="78" t="s">
        <v>126</v>
      </c>
      <c r="C23" s="93">
        <f>(C20+C21)-C22</f>
        <v>0</v>
      </c>
      <c r="D23" s="125"/>
      <c r="E23" s="125"/>
    </row>
    <row r="24" spans="2:5" ht="29.45" customHeight="1">
      <c r="B24" s="78" t="s">
        <v>127</v>
      </c>
      <c r="C24" s="100"/>
      <c r="D24" s="126"/>
      <c r="E24" s="126"/>
    </row>
    <row r="25" spans="2:5" ht="14.45">
      <c r="B25" s="84"/>
    </row>
    <row r="27" spans="2:5" ht="24.75" customHeight="1">
      <c r="B27" s="135" t="s">
        <v>128</v>
      </c>
      <c r="C27" s="136"/>
      <c r="D27" s="86"/>
      <c r="E27" s="58"/>
    </row>
    <row r="28" spans="2:5" ht="24.75" customHeight="1">
      <c r="B28" s="127" t="s">
        <v>129</v>
      </c>
      <c r="C28" s="127"/>
      <c r="D28" s="127"/>
      <c r="E28" s="127"/>
    </row>
    <row r="29" spans="2:5" ht="24.75" customHeight="1">
      <c r="B29" s="127" t="s">
        <v>130</v>
      </c>
      <c r="C29" s="127"/>
      <c r="D29" s="127"/>
      <c r="E29" s="127"/>
    </row>
    <row r="31" spans="2:5" ht="55.5" customHeight="1">
      <c r="B31" s="95" t="s">
        <v>131</v>
      </c>
      <c r="C31" s="94"/>
    </row>
  </sheetData>
  <protectedRanges>
    <protectedRange sqref="D13:D18 C21:C22 C13:C19" name="Range1_1"/>
  </protectedRanges>
  <mergeCells count="20">
    <mergeCell ref="D19:E19"/>
    <mergeCell ref="D20:E20"/>
    <mergeCell ref="D21:E21"/>
    <mergeCell ref="D22:E22"/>
    <mergeCell ref="D23:E23"/>
    <mergeCell ref="D24:E24"/>
    <mergeCell ref="B28:E28"/>
    <mergeCell ref="B29:E29"/>
    <mergeCell ref="C7:E7"/>
    <mergeCell ref="C8:E8"/>
    <mergeCell ref="C9:E9"/>
    <mergeCell ref="B11:E11"/>
    <mergeCell ref="B27:C27"/>
    <mergeCell ref="D12:E12"/>
    <mergeCell ref="D13:E13"/>
    <mergeCell ref="D14:E14"/>
    <mergeCell ref="D15:E15"/>
    <mergeCell ref="D16:E16"/>
    <mergeCell ref="D17:E17"/>
    <mergeCell ref="D18:E18"/>
  </mergeCells>
  <dataValidations count="1">
    <dataValidation type="decimal" operator="greaterThan" allowBlank="1" showInputMessage="1" showErrorMessage="1" errorTitle="Invalid Entry" error="Please enter a positive value" sqref="C13:C22" xr:uid="{E41DCDCB-B654-4BAA-848E-AA05252F2731}">
      <formula1>0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G11"/>
  <sheetViews>
    <sheetView workbookViewId="0">
      <selection activeCell="A22" sqref="A22"/>
    </sheetView>
  </sheetViews>
  <sheetFormatPr defaultColWidth="9.140625" defaultRowHeight="14.45"/>
  <cols>
    <col min="1" max="1" width="29.85546875" style="19" customWidth="1"/>
    <col min="2" max="2" width="13.28515625" style="19" customWidth="1"/>
    <col min="3" max="3" width="14" style="19" customWidth="1"/>
    <col min="4" max="4" width="12.42578125" style="19" customWidth="1"/>
    <col min="5" max="5" width="13.42578125" style="19" customWidth="1"/>
    <col min="6" max="6" width="13.140625" style="19" customWidth="1"/>
    <col min="7" max="7" width="15.85546875" style="19" customWidth="1"/>
    <col min="8" max="16384" width="9.140625" style="19"/>
  </cols>
  <sheetData>
    <row r="3" spans="1:7" ht="21.95" customHeight="1">
      <c r="A3" s="75" t="s">
        <v>132</v>
      </c>
      <c r="B3" s="76" t="s">
        <v>133</v>
      </c>
      <c r="C3" s="76" t="s">
        <v>134</v>
      </c>
      <c r="D3" s="76" t="s">
        <v>135</v>
      </c>
      <c r="E3" s="76" t="s">
        <v>136</v>
      </c>
      <c r="F3" s="76" t="s">
        <v>137</v>
      </c>
      <c r="G3" s="76" t="s">
        <v>138</v>
      </c>
    </row>
    <row r="4" spans="1:7" ht="24" customHeight="1">
      <c r="A4" s="66" t="s">
        <v>139</v>
      </c>
      <c r="B4" s="68" t="s">
        <v>140</v>
      </c>
      <c r="C4" s="68" t="s">
        <v>140</v>
      </c>
      <c r="D4" s="68" t="s">
        <v>140</v>
      </c>
      <c r="E4" s="68" t="s">
        <v>140</v>
      </c>
      <c r="F4" s="68" t="s">
        <v>140</v>
      </c>
      <c r="G4" s="68">
        <f>SUM(B4:F4)</f>
        <v>0</v>
      </c>
    </row>
    <row r="5" spans="1:7" ht="24" customHeight="1">
      <c r="A5" s="66" t="s">
        <v>141</v>
      </c>
      <c r="B5" s="68" t="s">
        <v>140</v>
      </c>
      <c r="C5" s="68" t="s">
        <v>140</v>
      </c>
      <c r="D5" s="68" t="s">
        <v>140</v>
      </c>
      <c r="E5" s="68" t="s">
        <v>140</v>
      </c>
      <c r="F5" s="68" t="s">
        <v>140</v>
      </c>
      <c r="G5" s="68">
        <f t="shared" ref="G5:G10" si="0">SUM(B5:F5)</f>
        <v>0</v>
      </c>
    </row>
    <row r="6" spans="1:7" ht="29.1">
      <c r="A6" s="66" t="s">
        <v>142</v>
      </c>
      <c r="B6" s="68" t="s">
        <v>140</v>
      </c>
      <c r="C6" s="68" t="s">
        <v>140</v>
      </c>
      <c r="D6" s="68" t="s">
        <v>140</v>
      </c>
      <c r="E6" s="68" t="s">
        <v>140</v>
      </c>
      <c r="F6" s="68" t="s">
        <v>140</v>
      </c>
      <c r="G6" s="68">
        <f t="shared" si="0"/>
        <v>0</v>
      </c>
    </row>
    <row r="7" spans="1:7" ht="33.950000000000003" customHeight="1">
      <c r="A7" s="66" t="s">
        <v>143</v>
      </c>
      <c r="B7" s="68" t="s">
        <v>140</v>
      </c>
      <c r="C7" s="68" t="s">
        <v>140</v>
      </c>
      <c r="D7" s="68" t="s">
        <v>140</v>
      </c>
      <c r="E7" s="68" t="s">
        <v>140</v>
      </c>
      <c r="F7" s="68" t="s">
        <v>140</v>
      </c>
      <c r="G7" s="68">
        <f t="shared" si="0"/>
        <v>0</v>
      </c>
    </row>
    <row r="8" spans="1:7" ht="24" customHeight="1">
      <c r="A8" s="66" t="s">
        <v>144</v>
      </c>
      <c r="B8" s="68" t="s">
        <v>140</v>
      </c>
      <c r="C8" s="68" t="s">
        <v>140</v>
      </c>
      <c r="D8" s="69"/>
      <c r="E8" s="69"/>
      <c r="F8" s="69"/>
      <c r="G8" s="68">
        <f t="shared" si="0"/>
        <v>0</v>
      </c>
    </row>
    <row r="9" spans="1:7" ht="24" customHeight="1">
      <c r="A9" s="66" t="s">
        <v>145</v>
      </c>
      <c r="B9" s="68" t="s">
        <v>140</v>
      </c>
      <c r="C9" s="68" t="s">
        <v>140</v>
      </c>
      <c r="D9" s="69"/>
      <c r="E9" s="69"/>
      <c r="F9" s="69"/>
      <c r="G9" s="68">
        <f t="shared" si="0"/>
        <v>0</v>
      </c>
    </row>
    <row r="10" spans="1:7" ht="24" customHeight="1">
      <c r="A10" s="66" t="s">
        <v>146</v>
      </c>
      <c r="B10" s="68" t="s">
        <v>140</v>
      </c>
      <c r="C10" s="68" t="s">
        <v>140</v>
      </c>
      <c r="D10" s="68" t="s">
        <v>140</v>
      </c>
      <c r="E10" s="68" t="s">
        <v>140</v>
      </c>
      <c r="F10" s="68" t="s">
        <v>140</v>
      </c>
      <c r="G10" s="68">
        <f t="shared" si="0"/>
        <v>0</v>
      </c>
    </row>
    <row r="11" spans="1:7" ht="27.6" customHeight="1">
      <c r="A11" s="67" t="s">
        <v>147</v>
      </c>
      <c r="B11" s="68">
        <f ca="1">SUM(B4:B11)</f>
        <v>0</v>
      </c>
      <c r="C11" s="68">
        <f t="shared" ref="C11:F11" ca="1" si="1">SUM(C4:C11)</f>
        <v>0</v>
      </c>
      <c r="D11" s="68">
        <f t="shared" ca="1" si="1"/>
        <v>0</v>
      </c>
      <c r="E11" s="68">
        <f t="shared" ca="1" si="1"/>
        <v>0</v>
      </c>
      <c r="F11" s="68">
        <f t="shared" ca="1" si="1"/>
        <v>0</v>
      </c>
      <c r="G11" s="68">
        <f>SUM(G4:G10)</f>
        <v>0</v>
      </c>
    </row>
  </sheetData>
  <pageMargins left="0.7" right="0.7" top="0.2" bottom="0.2" header="0.3" footer="0.3"/>
  <pageSetup paperSize="9" scale="4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G11"/>
  <sheetViews>
    <sheetView workbookViewId="0">
      <selection activeCell="A17" sqref="A17"/>
    </sheetView>
  </sheetViews>
  <sheetFormatPr defaultColWidth="9.140625" defaultRowHeight="14.45"/>
  <cols>
    <col min="1" max="1" width="27.28515625" style="19" customWidth="1"/>
    <col min="2" max="2" width="13.28515625" style="19" customWidth="1"/>
    <col min="3" max="3" width="14" style="19" customWidth="1"/>
    <col min="4" max="4" width="12.42578125" style="19" customWidth="1"/>
    <col min="5" max="5" width="13.42578125" style="19" customWidth="1"/>
    <col min="6" max="6" width="13.140625" style="19" customWidth="1"/>
    <col min="7" max="7" width="15.85546875" style="19" customWidth="1"/>
    <col min="8" max="16384" width="9.140625" style="19"/>
  </cols>
  <sheetData>
    <row r="3" spans="1:7" ht="21.95" customHeight="1">
      <c r="A3" s="75" t="s">
        <v>132</v>
      </c>
      <c r="B3" s="76" t="s">
        <v>133</v>
      </c>
      <c r="C3" s="76" t="s">
        <v>134</v>
      </c>
      <c r="D3" s="76" t="s">
        <v>135</v>
      </c>
      <c r="E3" s="76" t="s">
        <v>136</v>
      </c>
      <c r="F3" s="76" t="s">
        <v>137</v>
      </c>
      <c r="G3" s="76" t="s">
        <v>138</v>
      </c>
    </row>
    <row r="4" spans="1:7" ht="24" customHeight="1">
      <c r="A4" s="66" t="s">
        <v>139</v>
      </c>
      <c r="B4" s="68" t="s">
        <v>140</v>
      </c>
      <c r="C4" s="68" t="s">
        <v>140</v>
      </c>
      <c r="D4" s="68" t="s">
        <v>140</v>
      </c>
      <c r="E4" s="68" t="s">
        <v>140</v>
      </c>
      <c r="F4" s="68" t="s">
        <v>140</v>
      </c>
      <c r="G4" s="68">
        <f>SUM(B4:F4)</f>
        <v>0</v>
      </c>
    </row>
    <row r="5" spans="1:7" ht="24" customHeight="1">
      <c r="A5" s="66" t="s">
        <v>141</v>
      </c>
      <c r="B5" s="68" t="s">
        <v>140</v>
      </c>
      <c r="C5" s="68" t="s">
        <v>140</v>
      </c>
      <c r="D5" s="68" t="s">
        <v>140</v>
      </c>
      <c r="E5" s="68" t="s">
        <v>140</v>
      </c>
      <c r="F5" s="68" t="s">
        <v>140</v>
      </c>
      <c r="G5" s="68">
        <f t="shared" ref="G5:G10" si="0">SUM(B5:F5)</f>
        <v>0</v>
      </c>
    </row>
    <row r="6" spans="1:7" ht="29.1">
      <c r="A6" s="66" t="s">
        <v>142</v>
      </c>
      <c r="B6" s="68" t="s">
        <v>140</v>
      </c>
      <c r="C6" s="68" t="s">
        <v>140</v>
      </c>
      <c r="D6" s="68" t="s">
        <v>140</v>
      </c>
      <c r="E6" s="68" t="s">
        <v>140</v>
      </c>
      <c r="F6" s="68" t="s">
        <v>140</v>
      </c>
      <c r="G6" s="68">
        <f t="shared" si="0"/>
        <v>0</v>
      </c>
    </row>
    <row r="7" spans="1:7" ht="33.950000000000003" customHeight="1">
      <c r="A7" s="66" t="s">
        <v>143</v>
      </c>
      <c r="B7" s="68" t="s">
        <v>140</v>
      </c>
      <c r="C7" s="68" t="s">
        <v>140</v>
      </c>
      <c r="D7" s="68" t="s">
        <v>140</v>
      </c>
      <c r="E7" s="68" t="s">
        <v>140</v>
      </c>
      <c r="F7" s="68" t="s">
        <v>140</v>
      </c>
      <c r="G7" s="68">
        <f t="shared" si="0"/>
        <v>0</v>
      </c>
    </row>
    <row r="8" spans="1:7" ht="24" customHeight="1">
      <c r="A8" s="66" t="s">
        <v>144</v>
      </c>
      <c r="B8" s="68" t="s">
        <v>140</v>
      </c>
      <c r="C8" s="68" t="s">
        <v>140</v>
      </c>
      <c r="D8" s="69"/>
      <c r="E8" s="69"/>
      <c r="F8" s="69"/>
      <c r="G8" s="68">
        <f t="shared" si="0"/>
        <v>0</v>
      </c>
    </row>
    <row r="9" spans="1:7" ht="24" customHeight="1">
      <c r="A9" s="66" t="s">
        <v>145</v>
      </c>
      <c r="B9" s="68" t="s">
        <v>140</v>
      </c>
      <c r="C9" s="68" t="s">
        <v>140</v>
      </c>
      <c r="D9" s="69"/>
      <c r="E9" s="69"/>
      <c r="F9" s="69"/>
      <c r="G9" s="68">
        <f t="shared" si="0"/>
        <v>0</v>
      </c>
    </row>
    <row r="10" spans="1:7" ht="24" customHeight="1">
      <c r="A10" s="66" t="s">
        <v>146</v>
      </c>
      <c r="B10" s="68" t="s">
        <v>140</v>
      </c>
      <c r="C10" s="68" t="s">
        <v>140</v>
      </c>
      <c r="D10" s="68" t="s">
        <v>140</v>
      </c>
      <c r="E10" s="68" t="s">
        <v>140</v>
      </c>
      <c r="F10" s="68" t="s">
        <v>140</v>
      </c>
      <c r="G10" s="68">
        <f t="shared" si="0"/>
        <v>0</v>
      </c>
    </row>
    <row r="11" spans="1:7" ht="27.6" customHeight="1">
      <c r="A11" s="67" t="s">
        <v>147</v>
      </c>
      <c r="B11" s="68">
        <f ca="1">SUM(B4:B11)</f>
        <v>0</v>
      </c>
      <c r="C11" s="68">
        <f t="shared" ref="C11:F11" ca="1" si="1">SUM(C4:C11)</f>
        <v>0</v>
      </c>
      <c r="D11" s="68">
        <f t="shared" ca="1" si="1"/>
        <v>0</v>
      </c>
      <c r="E11" s="68">
        <f t="shared" ca="1" si="1"/>
        <v>0</v>
      </c>
      <c r="F11" s="68">
        <f t="shared" ca="1" si="1"/>
        <v>0</v>
      </c>
      <c r="G11" s="68">
        <f>SUM(G4:G10)</f>
        <v>0</v>
      </c>
    </row>
  </sheetData>
  <phoneticPr fontId="21" type="noConversion"/>
  <pageMargins left="0.7" right="0.7" top="0.75" bottom="0.75" header="0.3" footer="0.3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11"/>
  <sheetViews>
    <sheetView zoomScaleNormal="100" workbookViewId="0">
      <selection activeCell="H17" sqref="H17"/>
    </sheetView>
  </sheetViews>
  <sheetFormatPr defaultColWidth="9.140625" defaultRowHeight="14.45"/>
  <cols>
    <col min="1" max="1" width="27.28515625" style="19" customWidth="1"/>
    <col min="2" max="2" width="13.28515625" style="19" customWidth="1"/>
    <col min="3" max="3" width="14" style="19" customWidth="1"/>
    <col min="4" max="4" width="12.42578125" style="19" customWidth="1"/>
    <col min="5" max="5" width="13.42578125" style="19" customWidth="1"/>
    <col min="6" max="6" width="13.140625" style="19" customWidth="1"/>
    <col min="7" max="7" width="15.85546875" style="19" customWidth="1"/>
    <col min="8" max="16384" width="9.140625" style="19"/>
  </cols>
  <sheetData>
    <row r="3" spans="1:7" ht="21.95" customHeight="1">
      <c r="A3" s="75" t="s">
        <v>132</v>
      </c>
      <c r="B3" s="76" t="s">
        <v>133</v>
      </c>
      <c r="C3" s="76" t="s">
        <v>134</v>
      </c>
      <c r="D3" s="76" t="s">
        <v>135</v>
      </c>
      <c r="E3" s="76" t="s">
        <v>136</v>
      </c>
      <c r="F3" s="76" t="s">
        <v>137</v>
      </c>
      <c r="G3" s="76" t="s">
        <v>138</v>
      </c>
    </row>
    <row r="4" spans="1:7" ht="24" customHeight="1">
      <c r="A4" s="66" t="s">
        <v>139</v>
      </c>
      <c r="B4" s="68" t="s">
        <v>140</v>
      </c>
      <c r="C4" s="68" t="s">
        <v>140</v>
      </c>
      <c r="D4" s="68" t="s">
        <v>140</v>
      </c>
      <c r="E4" s="68" t="s">
        <v>140</v>
      </c>
      <c r="F4" s="68" t="s">
        <v>140</v>
      </c>
      <c r="G4" s="68">
        <f>SUM(B4:F4)</f>
        <v>0</v>
      </c>
    </row>
    <row r="5" spans="1:7" ht="24" customHeight="1">
      <c r="A5" s="66" t="s">
        <v>141</v>
      </c>
      <c r="B5" s="68" t="s">
        <v>140</v>
      </c>
      <c r="C5" s="68" t="s">
        <v>140</v>
      </c>
      <c r="D5" s="68" t="s">
        <v>140</v>
      </c>
      <c r="E5" s="68" t="s">
        <v>140</v>
      </c>
      <c r="F5" s="68" t="s">
        <v>140</v>
      </c>
      <c r="G5" s="68">
        <f t="shared" ref="G5:G10" si="0">SUM(B5:F5)</f>
        <v>0</v>
      </c>
    </row>
    <row r="6" spans="1:7" ht="29.1">
      <c r="A6" s="66" t="s">
        <v>142</v>
      </c>
      <c r="B6" s="68" t="s">
        <v>140</v>
      </c>
      <c r="C6" s="68" t="s">
        <v>140</v>
      </c>
      <c r="D6" s="68" t="s">
        <v>140</v>
      </c>
      <c r="E6" s="68" t="s">
        <v>140</v>
      </c>
      <c r="F6" s="68" t="s">
        <v>140</v>
      </c>
      <c r="G6" s="68">
        <f t="shared" si="0"/>
        <v>0</v>
      </c>
    </row>
    <row r="7" spans="1:7" ht="33.950000000000003" customHeight="1">
      <c r="A7" s="66" t="s">
        <v>143</v>
      </c>
      <c r="B7" s="68" t="s">
        <v>140</v>
      </c>
      <c r="C7" s="68" t="s">
        <v>140</v>
      </c>
      <c r="D7" s="68" t="s">
        <v>140</v>
      </c>
      <c r="E7" s="68" t="s">
        <v>140</v>
      </c>
      <c r="F7" s="68" t="s">
        <v>140</v>
      </c>
      <c r="G7" s="68">
        <f t="shared" si="0"/>
        <v>0</v>
      </c>
    </row>
    <row r="8" spans="1:7" ht="30" customHeight="1">
      <c r="A8" s="66" t="s">
        <v>144</v>
      </c>
      <c r="B8" s="68" t="s">
        <v>140</v>
      </c>
      <c r="C8" s="68" t="s">
        <v>140</v>
      </c>
      <c r="D8" s="69"/>
      <c r="E8" s="69"/>
      <c r="F8" s="69"/>
      <c r="G8" s="68">
        <f t="shared" si="0"/>
        <v>0</v>
      </c>
    </row>
    <row r="9" spans="1:7" ht="24" customHeight="1">
      <c r="A9" s="66" t="s">
        <v>145</v>
      </c>
      <c r="B9" s="68" t="s">
        <v>140</v>
      </c>
      <c r="C9" s="68" t="s">
        <v>140</v>
      </c>
      <c r="D9" s="69"/>
      <c r="E9" s="69"/>
      <c r="F9" s="69"/>
      <c r="G9" s="68">
        <f t="shared" si="0"/>
        <v>0</v>
      </c>
    </row>
    <row r="10" spans="1:7" ht="24" customHeight="1">
      <c r="A10" s="66" t="s">
        <v>146</v>
      </c>
      <c r="B10" s="68" t="s">
        <v>140</v>
      </c>
      <c r="C10" s="68" t="s">
        <v>140</v>
      </c>
      <c r="D10" s="68" t="s">
        <v>140</v>
      </c>
      <c r="E10" s="68" t="s">
        <v>140</v>
      </c>
      <c r="F10" s="68" t="s">
        <v>140</v>
      </c>
      <c r="G10" s="68">
        <f t="shared" si="0"/>
        <v>0</v>
      </c>
    </row>
    <row r="11" spans="1:7" ht="27.6" customHeight="1">
      <c r="A11" s="67" t="s">
        <v>147</v>
      </c>
      <c r="B11" s="68">
        <f ca="1">SUM(B4:B11)</f>
        <v>0</v>
      </c>
      <c r="C11" s="68">
        <f t="shared" ref="C11:F11" ca="1" si="1">SUM(C4:C11)</f>
        <v>0</v>
      </c>
      <c r="D11" s="68">
        <f t="shared" ca="1" si="1"/>
        <v>0</v>
      </c>
      <c r="E11" s="68">
        <f t="shared" ca="1" si="1"/>
        <v>0</v>
      </c>
      <c r="F11" s="68">
        <f t="shared" ca="1" si="1"/>
        <v>0</v>
      </c>
      <c r="G11" s="68">
        <f>SUM(G4:G10)</f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6B63E5C01CEF409EEDB08034F440C0" ma:contentTypeVersion="4" ma:contentTypeDescription="Create a new document." ma:contentTypeScope="" ma:versionID="0fcddbbfdedc9d3680cf42c4810b4a02">
  <xsd:schema xmlns:xsd="http://www.w3.org/2001/XMLSchema" xmlns:xs="http://www.w3.org/2001/XMLSchema" xmlns:p="http://schemas.microsoft.com/office/2006/metadata/properties" xmlns:ns2="f7ce25b5-b67d-4b5e-b0af-9b530a87499d" targetNamespace="http://schemas.microsoft.com/office/2006/metadata/properties" ma:root="true" ma:fieldsID="2e2014dcb7b226fd878a29ca6108759f" ns2:_="">
    <xsd:import namespace="f7ce25b5-b67d-4b5e-b0af-9b530a8749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e25b5-b67d-4b5e-b0af-9b530a8749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200759-9492-48FD-A33E-C5DB602DE5CC}"/>
</file>

<file path=customXml/itemProps2.xml><?xml version="1.0" encoding="utf-8"?>
<ds:datastoreItem xmlns:ds="http://schemas.openxmlformats.org/officeDocument/2006/customXml" ds:itemID="{776CB9F8-A5EB-4286-9B0C-F8708E55ED6F}"/>
</file>

<file path=customXml/itemProps3.xml><?xml version="1.0" encoding="utf-8"?>
<ds:datastoreItem xmlns:ds="http://schemas.openxmlformats.org/officeDocument/2006/customXml" ds:itemID="{828FE5FA-8ECE-4F69-BA6D-0A2BD768A8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mahlanguen</dc:creator>
  <cp:keywords/>
  <dc:description/>
  <cp:lastModifiedBy>Unathi Manda</cp:lastModifiedBy>
  <cp:revision/>
  <dcterms:created xsi:type="dcterms:W3CDTF">2011-03-02T07:08:38Z</dcterms:created>
  <dcterms:modified xsi:type="dcterms:W3CDTF">2025-12-04T11:45:49Z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0x010100636B63E5C01CEF409EEDB08034F440C0</vt:lpwstr>
  </property>
  <property fmtid="{D5CDD505-2E9C-101B-9397-08002B2CF9AE}" pid="3" name="MediaServiceImageTags">
    <vt:lpwstr/>
  </property>
</Properties>
</file>