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KhomotsoManyama\Desktop\"/>
    </mc:Choice>
  </mc:AlternateContent>
  <xr:revisionPtr revIDLastSave="0" documentId="8_{72A7DA21-7D47-44D7-BADD-5543D18DAEFE}" xr6:coauthVersionLast="47" xr6:coauthVersionMax="47" xr10:uidLastSave="{00000000-0000-0000-0000-000000000000}"/>
  <bookViews>
    <workbookView xWindow="-110" yWindow="-110" windowWidth="19420" windowHeight="11500" xr2:uid="{00000000-000D-0000-FFFF-FFFF00000000}"/>
  </bookViews>
  <sheets>
    <sheet name="Price Schedule"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1" l="1"/>
  <c r="F24" i="1" s="1"/>
  <c r="G24" i="1" s="1"/>
  <c r="H24" i="1" s="1"/>
  <c r="I24" i="1" s="1"/>
  <c r="E23" i="1"/>
  <c r="F23" i="1" s="1"/>
  <c r="G23" i="1" s="1"/>
  <c r="H23" i="1" s="1"/>
  <c r="I23" i="1" s="1"/>
  <c r="E22" i="1"/>
  <c r="F22" i="1" s="1"/>
  <c r="G22" i="1" s="1"/>
  <c r="H22" i="1" s="1"/>
  <c r="I22" i="1" s="1"/>
  <c r="E21" i="1"/>
  <c r="F21" i="1" s="1"/>
  <c r="G21" i="1" s="1"/>
  <c r="H21" i="1" s="1"/>
  <c r="I21" i="1" s="1"/>
</calcChain>
</file>

<file path=xl/sharedStrings.xml><?xml version="1.0" encoding="utf-8"?>
<sst xmlns="http://schemas.openxmlformats.org/spreadsheetml/2006/main" count="92" uniqueCount="53">
  <si>
    <t>ANNEXURE D - PRICING SCHEDULE</t>
  </si>
  <si>
    <t>TENDER NAME</t>
  </si>
  <si>
    <t>Appointment of Recruitment Service Providers for the provision of Recruitment Services to the CSIR for a period of Five (5) years.</t>
  </si>
  <si>
    <t>TENDER NUMBER</t>
  </si>
  <si>
    <t>BIDDER'S NAME</t>
  </si>
  <si>
    <t>NOTES:</t>
  </si>
  <si>
    <t xml:space="preserve">1. Bidders must note the detailed scope of services as outlined in the RFP document </t>
  </si>
  <si>
    <t>2. CSIR reserves the right to negotiate rates with the recommended bidder(s) prior to signing and starting of the contract.</t>
  </si>
  <si>
    <r>
      <rPr>
        <sz val="11"/>
        <color rgb="FF000000"/>
        <rFont val="Aptos Narrow"/>
        <scheme val="minor"/>
      </rPr>
      <t xml:space="preserve">3. The fees </t>
    </r>
    <r>
      <rPr>
        <u/>
        <sz val="11"/>
        <color rgb="FF000000"/>
        <rFont val="Aptos Narrow"/>
        <scheme val="minor"/>
      </rPr>
      <t>MUST be inclusive of all service offering</t>
    </r>
    <r>
      <rPr>
        <sz val="11"/>
        <color rgb="FF000000"/>
        <rFont val="Aptos Narrow"/>
        <scheme val="minor"/>
      </rPr>
      <t xml:space="preserve"> for Year 1-5. </t>
    </r>
  </si>
  <si>
    <t>4.This is a competitive bidding process, and the most competitive bidders will be considered for the appointment to this panel</t>
  </si>
  <si>
    <t>5. Bidders can provide comments, assumptions and any points of clarification on a separate letter as an Annexure to their pricing submission, and this should be done in their company letterhead. (Comments, assumptions and any points of clarification must be attached to the pricing template)</t>
  </si>
  <si>
    <t>6. Bidders are not allowed to change the format of this pricing template; any changes to the template by the bidders may result in their bid being non-responsive.</t>
  </si>
  <si>
    <t>7. Bidder's authorised representative must sign the completed price template on the space provided.</t>
  </si>
  <si>
    <t>1. Recruitment Services provided</t>
  </si>
  <si>
    <t>Placement Fee</t>
  </si>
  <si>
    <t>Temporary Placement
Must cater for all the related service as detailed in the scope of services, section 3 of the RFP.</t>
  </si>
  <si>
    <t>CTC</t>
  </si>
  <si>
    <t>Quantity</t>
  </si>
  <si>
    <t>Hourly rate, year 1 (e.g. average)</t>
  </si>
  <si>
    <t>Hourly rate, year 2 (e.g. average)</t>
  </si>
  <si>
    <t>Hourly rate, year 3 (e.g. average)</t>
  </si>
  <si>
    <t>Hourly rate, year 4 (e.g. average)</t>
  </si>
  <si>
    <t>Hourly rate, year 5 (e.g. average)</t>
  </si>
  <si>
    <t>R0.00 – R250 000</t>
  </si>
  <si>
    <t>Per Placement</t>
  </si>
  <si>
    <t>R250 001 – R500 000</t>
  </si>
  <si>
    <t>R500 001 – R950 000</t>
  </si>
  <si>
    <t>R950 001 - R1 500 000</t>
  </si>
  <si>
    <t>Temporary Placement (Conversion rates)</t>
  </si>
  <si>
    <t>Year 1 Rate (%)
(Incl. Vat)</t>
  </si>
  <si>
    <t>Year 2 Rate (%)
(Incl. Vat)</t>
  </si>
  <si>
    <t>Year 3 Rate (%)
(Incl. Vat)</t>
  </si>
  <si>
    <t>Year 4 Rate (%)
(Incl. Vat)</t>
  </si>
  <si>
    <t>Year 5 Rate (%)
(Incl. Vat)</t>
  </si>
  <si>
    <t>R250 001 – R500 00</t>
  </si>
  <si>
    <t>Permanent Placement
Must cater for all the related service as detailed in the scope of services, section 3 of the RFP.</t>
  </si>
  <si>
    <t>R0.00 – R550 000</t>
  </si>
  <si>
    <t>R550 001 – R950 000</t>
  </si>
  <si>
    <t>R950 001 – R1350 000</t>
  </si>
  <si>
    <t>R1350 001 – R2 500 000</t>
  </si>
  <si>
    <t>R2 500 001 – R3 500 000</t>
  </si>
  <si>
    <t>R3 500 001 – R4 500 000</t>
  </si>
  <si>
    <t>Head Hunting
Must cater for all the related service as detailed in the scope of services, section 3 of the RFP.</t>
  </si>
  <si>
    <t>R1 000000 – R2 500 000</t>
  </si>
  <si>
    <t>Executive/Scarce skill search</t>
  </si>
  <si>
    <t>Long- and short-listing of potential candidates</t>
  </si>
  <si>
    <t>Final selection of candidates</t>
  </si>
  <si>
    <t>R2 500 001 – R4 000 000</t>
  </si>
  <si>
    <t>R4 000 001 – Higher</t>
  </si>
  <si>
    <t>Company Representative: Name</t>
  </si>
  <si>
    <t>Position in Company</t>
  </si>
  <si>
    <t>8. Bidders are advised that the CSIR will provide the applicable rates to successful bidders for temporary placements, in accordance with the examples outlined in paragraph 1 below. Accordingly, bidders are not required to submit any rates for temporary placements.</t>
  </si>
  <si>
    <t>RFP No. 3728/18/05/2026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</si>
</sst>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0.00_-;\-&quot;R&quot;* #,##0.00_-;_-&quot;R&quot;* &quot;-&quot;??_-;_-@_-"/>
    <numFmt numFmtId="164" formatCode="&quot;R&quot;\ #,##0.00"/>
  </numFmts>
  <fonts count="19">
    <font>
      <sz val="11"/>
      <color theme="1"/>
      <name val="Aptos Narrow"/>
      <family val="2"/>
      <scheme val="minor"/>
    </font>
    <font>
      <sz val="11"/>
      <color theme="1"/>
      <name val="Aptos Narrow"/>
      <family val="2"/>
      <scheme val="minor"/>
    </font>
    <font>
      <b/>
      <sz val="11"/>
      <color theme="1"/>
      <name val="Aptos Narrow"/>
      <family val="2"/>
      <scheme val="minor"/>
    </font>
    <font>
      <b/>
      <sz val="14"/>
      <color theme="1"/>
      <name val="Aptos Narrow"/>
      <family val="2"/>
      <scheme val="minor"/>
    </font>
    <font>
      <b/>
      <u/>
      <sz val="14"/>
      <color theme="1"/>
      <name val="Aptos Narrow"/>
      <family val="2"/>
      <scheme val="minor"/>
    </font>
    <font>
      <sz val="11"/>
      <color rgb="FF000000"/>
      <name val="Arial"/>
      <family val="2"/>
    </font>
    <font>
      <sz val="11"/>
      <name val="Aptos Narrow"/>
      <family val="2"/>
      <scheme val="minor"/>
    </font>
    <font>
      <b/>
      <sz val="11"/>
      <name val="Aptos Narrow"/>
      <family val="2"/>
      <scheme val="minor"/>
    </font>
    <font>
      <sz val="11"/>
      <color theme="1"/>
      <name val="Arial"/>
      <family val="2"/>
    </font>
    <font>
      <b/>
      <u/>
      <sz val="12"/>
      <color theme="1"/>
      <name val="Aptos Narrow"/>
      <family val="2"/>
      <scheme val="minor"/>
    </font>
    <font>
      <b/>
      <u/>
      <sz val="11"/>
      <color theme="1"/>
      <name val="Aptos Narrow"/>
      <family val="2"/>
      <scheme val="minor"/>
    </font>
    <font>
      <sz val="10"/>
      <color theme="1"/>
      <name val="Aptos Narrow"/>
      <family val="2"/>
      <scheme val="minor"/>
    </font>
    <font>
      <b/>
      <sz val="12"/>
      <color theme="1"/>
      <name val="Aptos Narrow"/>
      <family val="2"/>
      <scheme val="minor"/>
    </font>
    <font>
      <b/>
      <sz val="10"/>
      <color theme="1"/>
      <name val="Arial Narrow"/>
      <family val="2"/>
    </font>
    <font>
      <sz val="8"/>
      <name val="Aptos Narrow"/>
      <family val="2"/>
      <scheme val="minor"/>
    </font>
    <font>
      <sz val="11"/>
      <color rgb="FF000000"/>
      <name val="Aptos Narrow"/>
      <scheme val="minor"/>
    </font>
    <font>
      <u/>
      <sz val="11"/>
      <color rgb="FF000000"/>
      <name val="Aptos Narrow"/>
      <scheme val="minor"/>
    </font>
    <font>
      <i/>
      <sz val="11"/>
      <color theme="1"/>
      <name val="Aptos Narrow"/>
      <family val="2"/>
      <scheme val="minor"/>
    </font>
    <font>
      <sz val="11"/>
      <name val="Aptos Narrow"/>
      <scheme val="minor"/>
    </font>
  </fonts>
  <fills count="7">
    <fill>
      <patternFill patternType="none"/>
    </fill>
    <fill>
      <patternFill patternType="gray125"/>
    </fill>
    <fill>
      <patternFill patternType="solid">
        <fgColor rgb="FFFFFFFF"/>
        <bgColor rgb="FF000000"/>
      </patternFill>
    </fill>
    <fill>
      <patternFill patternType="solid">
        <fgColor theme="3" tint="0.59999389629810485"/>
        <bgColor indexed="64"/>
      </patternFill>
    </fill>
    <fill>
      <patternFill patternType="solid">
        <fgColor theme="0"/>
        <bgColor indexed="64"/>
      </patternFill>
    </fill>
    <fill>
      <patternFill patternType="solid">
        <fgColor theme="2" tint="-9.9978637043366805E-2"/>
        <bgColor indexed="64"/>
      </patternFill>
    </fill>
    <fill>
      <patternFill patternType="solid">
        <fgColor rgb="FF00B0F0"/>
        <bgColor indexed="64"/>
      </patternFill>
    </fill>
  </fills>
  <borders count="44">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right/>
      <top/>
      <bottom style="thin">
        <color indexed="64"/>
      </bottom>
      <diagonal/>
    </border>
    <border>
      <left style="medium">
        <color indexed="64"/>
      </left>
      <right/>
      <top/>
      <bottom style="thin">
        <color indexed="64"/>
      </bottom>
      <diagonal/>
    </border>
    <border>
      <left/>
      <right/>
      <top style="thick">
        <color indexed="64"/>
      </top>
      <bottom/>
      <diagonal/>
    </border>
    <border>
      <left/>
      <right style="medium">
        <color indexed="64"/>
      </right>
      <top style="thick">
        <color indexed="64"/>
      </top>
      <bottom style="thick">
        <color indexed="64"/>
      </bottom>
      <diagonal/>
    </border>
    <border>
      <left/>
      <right style="thick">
        <color indexed="64"/>
      </right>
      <top/>
      <bottom/>
      <diagonal/>
    </border>
    <border>
      <left style="thick">
        <color indexed="64"/>
      </left>
      <right style="thick">
        <color indexed="64"/>
      </right>
      <top/>
      <bottom style="thick">
        <color indexed="64"/>
      </bottom>
      <diagonal/>
    </border>
    <border>
      <left/>
      <right style="thick">
        <color indexed="64"/>
      </right>
      <top/>
      <bottom style="medium">
        <color indexed="64"/>
      </bottom>
      <diagonal/>
    </border>
    <border>
      <left/>
      <right style="thick">
        <color indexed="64"/>
      </right>
      <top style="medium">
        <color indexed="64"/>
      </top>
      <bottom/>
      <diagonal/>
    </border>
    <border>
      <left/>
      <right style="thick">
        <color indexed="64"/>
      </right>
      <top style="medium">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rgb="FF000000"/>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style="thin">
        <color indexed="64"/>
      </right>
      <top/>
      <bottom/>
      <diagonal/>
    </border>
    <border>
      <left style="thin">
        <color indexed="64"/>
      </left>
      <right style="thin">
        <color indexed="64"/>
      </right>
      <top style="thin">
        <color rgb="FF000000"/>
      </top>
      <bottom/>
      <diagonal/>
    </border>
  </borders>
  <cellStyleXfs count="2">
    <xf numFmtId="0" fontId="0" fillId="0" borderId="0"/>
    <xf numFmtId="44" fontId="1" fillId="0" borderId="0" applyFont="0" applyFill="0" applyBorder="0" applyAlignment="0" applyProtection="0"/>
  </cellStyleXfs>
  <cellXfs count="81">
    <xf numFmtId="0" fontId="0" fillId="0" borderId="0" xfId="0"/>
    <xf numFmtId="0" fontId="3" fillId="0" borderId="3" xfId="0" applyFont="1" applyBorder="1"/>
    <xf numFmtId="0" fontId="3" fillId="0" borderId="4" xfId="0" applyFont="1" applyBorder="1"/>
    <xf numFmtId="0" fontId="3" fillId="0" borderId="6" xfId="0" applyFont="1" applyBorder="1"/>
    <xf numFmtId="0" fontId="4" fillId="0" borderId="8" xfId="0" applyFont="1" applyBorder="1"/>
    <xf numFmtId="0" fontId="0" fillId="0" borderId="9" xfId="0" applyBorder="1"/>
    <xf numFmtId="164" fontId="8" fillId="2" borderId="0" xfId="0" applyNumberFormat="1" applyFont="1" applyFill="1" applyAlignment="1">
      <alignment vertical="center" wrapText="1"/>
    </xf>
    <xf numFmtId="164" fontId="5" fillId="2" borderId="0" xfId="0" applyNumberFormat="1" applyFont="1" applyFill="1" applyAlignment="1">
      <alignment vertical="center" wrapText="1"/>
    </xf>
    <xf numFmtId="0" fontId="2" fillId="0" borderId="0" xfId="0" applyFont="1" applyAlignment="1">
      <alignment horizontal="left" vertical="center" wrapText="1"/>
    </xf>
    <xf numFmtId="0" fontId="9" fillId="0" borderId="0" xfId="0" applyFont="1" applyAlignment="1">
      <alignment horizontal="left"/>
    </xf>
    <xf numFmtId="0" fontId="10" fillId="0" borderId="0" xfId="0" applyFont="1" applyAlignment="1">
      <alignment horizontal="left"/>
    </xf>
    <xf numFmtId="0" fontId="11" fillId="0" borderId="0" xfId="0" applyFont="1" applyAlignment="1">
      <alignment horizontal="justify"/>
    </xf>
    <xf numFmtId="0" fontId="7" fillId="5" borderId="13" xfId="0" applyFont="1" applyFill="1" applyBorder="1" applyAlignment="1">
      <alignment horizontal="center" vertical="center" wrapText="1"/>
    </xf>
    <xf numFmtId="164" fontId="6" fillId="4" borderId="13" xfId="1" applyNumberFormat="1" applyFont="1" applyFill="1" applyBorder="1" applyAlignment="1" applyProtection="1">
      <alignment horizontal="right" wrapText="1"/>
    </xf>
    <xf numFmtId="164" fontId="8" fillId="2" borderId="0" xfId="0" applyNumberFormat="1" applyFont="1" applyFill="1"/>
    <xf numFmtId="164" fontId="8" fillId="0" borderId="0" xfId="0" applyNumberFormat="1" applyFont="1"/>
    <xf numFmtId="164" fontId="8" fillId="2" borderId="9" xfId="0" applyNumberFormat="1" applyFont="1" applyFill="1" applyBorder="1"/>
    <xf numFmtId="0" fontId="7" fillId="5" borderId="14" xfId="0" applyFont="1" applyFill="1" applyBorder="1" applyAlignment="1">
      <alignment horizontal="center" vertical="center" wrapText="1"/>
    </xf>
    <xf numFmtId="164" fontId="0" fillId="0" borderId="14" xfId="1" applyNumberFormat="1" applyFont="1" applyFill="1" applyBorder="1" applyAlignment="1" applyProtection="1">
      <alignment horizontal="left" wrapText="1"/>
      <protection locked="0"/>
    </xf>
    <xf numFmtId="0" fontId="0" fillId="0" borderId="19" xfId="0" applyBorder="1"/>
    <xf numFmtId="0" fontId="11" fillId="0" borderId="20" xfId="0" applyFont="1" applyBorder="1" applyAlignment="1">
      <alignment horizontal="justify"/>
    </xf>
    <xf numFmtId="0" fontId="0" fillId="0" borderId="24" xfId="0" applyBorder="1"/>
    <xf numFmtId="164" fontId="8" fillId="2" borderId="0" xfId="0" applyNumberFormat="1" applyFont="1" applyFill="1" applyAlignment="1">
      <alignment horizontal="center"/>
    </xf>
    <xf numFmtId="0" fontId="7" fillId="0" borderId="14" xfId="0" applyFont="1" applyBorder="1" applyAlignment="1">
      <alignment horizontal="center" vertical="center" wrapText="1"/>
    </xf>
    <xf numFmtId="0" fontId="7" fillId="0" borderId="13" xfId="0" applyFont="1" applyBorder="1" applyAlignment="1">
      <alignment horizontal="center" vertical="center" wrapText="1"/>
    </xf>
    <xf numFmtId="0" fontId="7" fillId="5" borderId="28" xfId="0" applyFont="1" applyFill="1" applyBorder="1" applyAlignment="1">
      <alignment horizontal="center" vertical="center" wrapText="1"/>
    </xf>
    <xf numFmtId="0" fontId="7" fillId="0" borderId="33" xfId="0" applyFont="1" applyBorder="1" applyAlignment="1">
      <alignment horizontal="center" vertical="center" wrapText="1"/>
    </xf>
    <xf numFmtId="164" fontId="17" fillId="0" borderId="29" xfId="1" applyNumberFormat="1" applyFont="1" applyFill="1" applyBorder="1" applyAlignment="1" applyProtection="1">
      <alignment horizontal="left" wrapText="1"/>
      <protection locked="0"/>
    </xf>
    <xf numFmtId="164" fontId="2" fillId="0" borderId="29" xfId="1" applyNumberFormat="1" applyFont="1" applyFill="1" applyBorder="1" applyAlignment="1" applyProtection="1">
      <alignment horizontal="left" wrapText="1"/>
      <protection locked="0"/>
    </xf>
    <xf numFmtId="164" fontId="6" fillId="4" borderId="35" xfId="1" applyNumberFormat="1" applyFont="1" applyFill="1" applyBorder="1" applyAlignment="1" applyProtection="1">
      <alignment horizontal="right" wrapText="1"/>
    </xf>
    <xf numFmtId="164" fontId="2" fillId="0" borderId="17" xfId="1" applyNumberFormat="1" applyFont="1" applyFill="1" applyBorder="1" applyAlignment="1" applyProtection="1">
      <alignment horizontal="left" wrapText="1"/>
      <protection locked="0"/>
    </xf>
    <xf numFmtId="164" fontId="17" fillId="0" borderId="17" xfId="1" applyNumberFormat="1" applyFont="1" applyFill="1" applyBorder="1" applyAlignment="1" applyProtection="1">
      <alignment horizontal="left" wrapText="1"/>
      <protection locked="0"/>
    </xf>
    <xf numFmtId="164" fontId="17" fillId="0" borderId="0" xfId="1" applyNumberFormat="1" applyFont="1" applyFill="1" applyBorder="1" applyAlignment="1" applyProtection="1">
      <alignment horizontal="left" wrapText="1"/>
      <protection locked="0"/>
    </xf>
    <xf numFmtId="0" fontId="7" fillId="0" borderId="28" xfId="0" applyFont="1" applyBorder="1" applyAlignment="1">
      <alignment horizontal="center" vertical="center" wrapText="1"/>
    </xf>
    <xf numFmtId="0" fontId="18" fillId="0" borderId="14" xfId="0" applyFont="1" applyBorder="1" applyAlignment="1">
      <alignment horizontal="center" vertical="center" wrapText="1"/>
    </xf>
    <xf numFmtId="164" fontId="17" fillId="0" borderId="42" xfId="1" applyNumberFormat="1" applyFont="1" applyFill="1" applyBorder="1" applyAlignment="1" applyProtection="1">
      <alignment horizontal="left" wrapText="1"/>
      <protection locked="0"/>
    </xf>
    <xf numFmtId="164" fontId="6" fillId="4" borderId="33" xfId="1" applyNumberFormat="1" applyFont="1" applyFill="1" applyBorder="1" applyAlignment="1" applyProtection="1">
      <alignment horizontal="right" wrapText="1"/>
    </xf>
    <xf numFmtId="0" fontId="0" fillId="0" borderId="0" xfId="0"/>
    <xf numFmtId="0" fontId="12" fillId="3" borderId="18" xfId="0" applyFont="1" applyFill="1" applyBorder="1" applyAlignment="1">
      <alignment horizontal="center"/>
    </xf>
    <xf numFmtId="0" fontId="12" fillId="3" borderId="17" xfId="0" applyFont="1" applyFill="1" applyBorder="1" applyAlignment="1">
      <alignment horizontal="center"/>
    </xf>
    <xf numFmtId="0" fontId="13" fillId="0" borderId="30" xfId="0" applyFont="1" applyBorder="1" applyAlignment="1">
      <alignment horizontal="center" vertical="center" wrapText="1"/>
    </xf>
    <xf numFmtId="0" fontId="13" fillId="0" borderId="31"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31" xfId="0" applyFont="1" applyBorder="1" applyAlignment="1">
      <alignment horizontal="center" vertical="center"/>
    </xf>
    <xf numFmtId="0" fontId="13" fillId="0" borderId="36" xfId="0" applyFont="1" applyBorder="1" applyAlignment="1">
      <alignment horizontal="center" vertical="center"/>
    </xf>
    <xf numFmtId="0" fontId="13" fillId="0" borderId="32" xfId="0" applyFont="1" applyBorder="1" applyAlignment="1">
      <alignment horizontal="center" vertical="center"/>
    </xf>
    <xf numFmtId="0" fontId="13" fillId="0" borderId="15" xfId="0" applyFont="1" applyBorder="1" applyAlignment="1">
      <alignment horizontal="center" vertical="center" wrapText="1"/>
    </xf>
    <xf numFmtId="0" fontId="13" fillId="0" borderId="16" xfId="0" applyFont="1" applyBorder="1" applyAlignment="1">
      <alignment horizontal="center" vertical="center"/>
    </xf>
    <xf numFmtId="0" fontId="13" fillId="0" borderId="22" xfId="0" applyFont="1" applyBorder="1" applyAlignment="1">
      <alignment horizontal="center" vertical="center"/>
    </xf>
    <xf numFmtId="164" fontId="8" fillId="2" borderId="9" xfId="0" applyNumberFormat="1" applyFont="1" applyFill="1" applyBorder="1" applyAlignment="1">
      <alignment horizontal="center"/>
    </xf>
    <xf numFmtId="0" fontId="6" fillId="0" borderId="40" xfId="0" applyFont="1" applyBorder="1" applyAlignment="1">
      <alignment horizontal="center" vertical="center" wrapText="1"/>
    </xf>
    <xf numFmtId="164" fontId="17" fillId="0" borderId="37" xfId="1" applyNumberFormat="1" applyFont="1" applyFill="1" applyBorder="1" applyAlignment="1" applyProtection="1">
      <alignment horizontal="center" wrapText="1"/>
      <protection locked="0"/>
    </xf>
    <xf numFmtId="164" fontId="17" fillId="0" borderId="41" xfId="1" applyNumberFormat="1" applyFont="1" applyFill="1" applyBorder="1" applyAlignment="1" applyProtection="1">
      <alignment horizontal="center" wrapText="1"/>
      <protection locked="0"/>
    </xf>
    <xf numFmtId="164" fontId="17" fillId="0" borderId="38" xfId="1" applyNumberFormat="1" applyFont="1" applyFill="1" applyBorder="1" applyAlignment="1" applyProtection="1">
      <alignment horizontal="center" wrapText="1"/>
      <protection locked="0"/>
    </xf>
    <xf numFmtId="164" fontId="17" fillId="0" borderId="39" xfId="1" applyNumberFormat="1" applyFont="1" applyFill="1" applyBorder="1" applyAlignment="1" applyProtection="1">
      <alignment horizontal="center" wrapText="1"/>
      <protection locked="0"/>
    </xf>
    <xf numFmtId="0" fontId="0" fillId="0" borderId="13" xfId="0" applyBorder="1" applyAlignment="1">
      <alignment horizontal="center"/>
    </xf>
    <xf numFmtId="0" fontId="6" fillId="0" borderId="4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3" xfId="0" applyFont="1" applyBorder="1" applyAlignment="1">
      <alignment horizontal="center" vertical="center" wrapText="1"/>
    </xf>
    <xf numFmtId="0" fontId="0" fillId="0" borderId="10" xfId="0" applyBorder="1" applyAlignment="1">
      <alignment horizontal="left" wrapText="1"/>
    </xf>
    <xf numFmtId="0" fontId="0" fillId="0" borderId="0" xfId="0" applyAlignment="1">
      <alignment horizontal="left" wrapText="1"/>
    </xf>
    <xf numFmtId="0" fontId="0" fillId="0" borderId="21" xfId="0" applyBorder="1" applyAlignment="1">
      <alignment horizontal="left" wrapText="1"/>
    </xf>
    <xf numFmtId="0" fontId="13" fillId="0" borderId="15" xfId="0" applyFont="1" applyBorder="1" applyAlignment="1">
      <alignment horizontal="center" vertical="center"/>
    </xf>
    <xf numFmtId="0" fontId="15" fillId="0" borderId="10" xfId="0" applyFont="1" applyBorder="1" applyAlignment="1">
      <alignment horizontal="left" wrapText="1"/>
    </xf>
    <xf numFmtId="0" fontId="0" fillId="0" borderId="11" xfId="0" applyBorder="1" applyAlignment="1">
      <alignment horizontal="left" wrapText="1"/>
    </xf>
    <xf numFmtId="0" fontId="0" fillId="0" borderId="12" xfId="0" applyBorder="1" applyAlignment="1">
      <alignment horizontal="left" wrapText="1"/>
    </xf>
    <xf numFmtId="0" fontId="0" fillId="0" borderId="23" xfId="0" applyBorder="1" applyAlignment="1">
      <alignment horizontal="left" wrapText="1"/>
    </xf>
    <xf numFmtId="0" fontId="6" fillId="0" borderId="10" xfId="0" applyFont="1" applyBorder="1" applyAlignment="1">
      <alignment horizontal="left" wrapText="1"/>
    </xf>
    <xf numFmtId="0" fontId="6" fillId="0" borderId="0" xfId="0" applyFont="1" applyAlignment="1">
      <alignment horizontal="left" wrapText="1"/>
    </xf>
    <xf numFmtId="0" fontId="6" fillId="0" borderId="21" xfId="0" applyFont="1" applyBorder="1" applyAlignment="1">
      <alignment horizontal="left" wrapText="1"/>
    </xf>
    <xf numFmtId="0" fontId="3" fillId="0" borderId="1" xfId="0" applyFont="1" applyBorder="1" applyAlignment="1">
      <alignment horizontal="center"/>
    </xf>
    <xf numFmtId="0" fontId="3" fillId="0" borderId="2" xfId="0" applyFont="1" applyBorder="1" applyAlignment="1">
      <alignment horizontal="center"/>
    </xf>
    <xf numFmtId="0" fontId="3" fillId="0" borderId="25" xfId="0" applyFont="1" applyBorder="1" applyAlignment="1">
      <alignment horizont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25" xfId="0" applyFont="1" applyBorder="1" applyAlignment="1">
      <alignment horizontal="center" wrapText="1"/>
    </xf>
    <xf numFmtId="0" fontId="3" fillId="6" borderId="5" xfId="0" applyFont="1" applyFill="1" applyBorder="1" applyAlignment="1">
      <alignment horizontal="center"/>
    </xf>
    <xf numFmtId="0" fontId="3" fillId="6" borderId="26" xfId="0" applyFont="1" applyFill="1" applyBorder="1" applyAlignment="1">
      <alignment horizontal="center"/>
    </xf>
    <xf numFmtId="0" fontId="3" fillId="0" borderId="7" xfId="0" applyFont="1" applyBorder="1" applyAlignment="1" applyProtection="1">
      <alignment horizontal="center"/>
      <protection locked="0"/>
    </xf>
    <xf numFmtId="0" fontId="3" fillId="0" borderId="27" xfId="0" applyFont="1" applyBorder="1" applyAlignment="1" applyProtection="1">
      <alignment horizontal="center"/>
      <protection locked="0"/>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X61"/>
  <sheetViews>
    <sheetView tabSelected="1" workbookViewId="0">
      <selection activeCell="C4" sqref="C4:H4"/>
    </sheetView>
  </sheetViews>
  <sheetFormatPr defaultColWidth="9.1796875" defaultRowHeight="15" customHeight="1"/>
  <cols>
    <col min="2" max="2" width="33.26953125" customWidth="1"/>
    <col min="3" max="3" width="22.81640625" customWidth="1"/>
    <col min="4" max="4" width="12.81640625" customWidth="1"/>
    <col min="5" max="5" width="16.453125" customWidth="1"/>
    <col min="6" max="6" width="22" customWidth="1"/>
    <col min="7" max="7" width="19.26953125" customWidth="1"/>
    <col min="8" max="8" width="14.453125" customWidth="1"/>
    <col min="9" max="9" width="14" customWidth="1"/>
  </cols>
  <sheetData>
    <row r="1" spans="1:102" thickBot="1"/>
    <row r="2" spans="1:102" ht="19" thickBot="1">
      <c r="B2" s="71" t="s">
        <v>0</v>
      </c>
      <c r="C2" s="72"/>
      <c r="D2" s="72"/>
      <c r="E2" s="72"/>
      <c r="F2" s="72"/>
      <c r="G2" s="72"/>
      <c r="H2" s="73"/>
    </row>
    <row r="3" spans="1:102" ht="38.15" customHeight="1">
      <c r="B3" s="1" t="s">
        <v>1</v>
      </c>
      <c r="C3" s="74" t="s">
        <v>2</v>
      </c>
      <c r="D3" s="75"/>
      <c r="E3" s="75"/>
      <c r="F3" s="75"/>
      <c r="G3" s="75"/>
      <c r="H3" s="76"/>
    </row>
    <row r="4" spans="1:102" ht="18.5">
      <c r="B4" s="2" t="s">
        <v>3</v>
      </c>
      <c r="C4" s="77" t="s">
        <v>52</v>
      </c>
      <c r="D4" s="77"/>
      <c r="E4" s="77"/>
      <c r="F4" s="77"/>
      <c r="G4" s="77"/>
      <c r="H4" s="78"/>
    </row>
    <row r="5" spans="1:102" ht="18.5">
      <c r="B5" s="3" t="s">
        <v>4</v>
      </c>
      <c r="C5" s="79"/>
      <c r="D5" s="79"/>
      <c r="E5" s="79"/>
      <c r="F5" s="79"/>
      <c r="G5" s="79"/>
      <c r="H5" s="80"/>
    </row>
    <row r="7" spans="1:102" thickBot="1"/>
    <row r="8" spans="1:102" ht="18.5">
      <c r="B8" s="4" t="s">
        <v>5</v>
      </c>
      <c r="C8" s="5"/>
      <c r="D8" s="5"/>
      <c r="E8" s="5"/>
      <c r="F8" s="5"/>
      <c r="G8" s="5"/>
      <c r="H8" s="21"/>
    </row>
    <row r="9" spans="1:102" s="7" customFormat="1" ht="15" customHeight="1">
      <c r="A9" s="6"/>
      <c r="B9" s="68" t="s">
        <v>6</v>
      </c>
      <c r="C9" s="69"/>
      <c r="D9" s="69"/>
      <c r="E9" s="69"/>
      <c r="F9" s="69"/>
      <c r="G9" s="69"/>
      <c r="H9" s="70"/>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row>
    <row r="10" spans="1:102" s="7" customFormat="1" ht="19.899999999999999" customHeight="1">
      <c r="B10" s="60" t="s">
        <v>7</v>
      </c>
      <c r="C10" s="61"/>
      <c r="D10" s="61"/>
      <c r="E10" s="61"/>
      <c r="F10" s="61"/>
      <c r="G10" s="61"/>
      <c r="H10" s="62"/>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row>
    <row r="11" spans="1:102" s="7" customFormat="1" ht="20.65" customHeight="1">
      <c r="B11" s="64" t="s">
        <v>8</v>
      </c>
      <c r="C11" s="61"/>
      <c r="D11" s="61"/>
      <c r="E11" s="61"/>
      <c r="F11" s="61"/>
      <c r="G11" s="61"/>
      <c r="H11" s="62"/>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row>
    <row r="12" spans="1:102" s="7" customFormat="1" ht="20.65" customHeight="1">
      <c r="B12" s="60" t="s">
        <v>9</v>
      </c>
      <c r="C12" s="61"/>
      <c r="D12" s="61"/>
      <c r="E12" s="61"/>
      <c r="F12" s="61"/>
      <c r="G12" s="61"/>
      <c r="H12" s="6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row>
    <row r="13" spans="1:102" s="7" customFormat="1" ht="33" customHeight="1">
      <c r="B13" s="60" t="s">
        <v>10</v>
      </c>
      <c r="C13" s="61"/>
      <c r="D13" s="61"/>
      <c r="E13" s="61"/>
      <c r="F13" s="61"/>
      <c r="G13" s="61"/>
      <c r="H13" s="62"/>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row>
    <row r="14" spans="1:102" s="7" customFormat="1" ht="18.5" customHeight="1">
      <c r="B14" s="60" t="s">
        <v>11</v>
      </c>
      <c r="C14" s="61"/>
      <c r="D14" s="61"/>
      <c r="E14" s="61"/>
      <c r="F14" s="61"/>
      <c r="G14" s="61"/>
      <c r="H14" s="62"/>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row>
    <row r="15" spans="1:102" s="7" customFormat="1" ht="18.75" customHeight="1">
      <c r="B15" s="60" t="s">
        <v>12</v>
      </c>
      <c r="C15" s="61"/>
      <c r="D15" s="61"/>
      <c r="E15" s="61"/>
      <c r="F15" s="61"/>
      <c r="G15" s="61"/>
      <c r="H15" s="62"/>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row>
    <row r="16" spans="1:102" s="7" customFormat="1" ht="29.5" customHeight="1" thickBot="1">
      <c r="B16" s="65" t="s">
        <v>51</v>
      </c>
      <c r="C16" s="66"/>
      <c r="D16" s="66"/>
      <c r="E16" s="66"/>
      <c r="F16" s="66"/>
      <c r="G16" s="66"/>
      <c r="H16" s="67"/>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row>
    <row r="17" spans="2:9" ht="14.5">
      <c r="B17" s="8"/>
      <c r="C17" s="8"/>
      <c r="D17" s="8"/>
      <c r="E17" s="8"/>
      <c r="F17" s="8"/>
      <c r="G17" s="8"/>
      <c r="H17" s="8"/>
    </row>
    <row r="18" spans="2:9" ht="16">
      <c r="B18" s="9" t="s">
        <v>13</v>
      </c>
      <c r="C18" s="10"/>
      <c r="D18" s="10"/>
    </row>
    <row r="19" spans="2:9" ht="16">
      <c r="B19" s="11"/>
      <c r="C19" s="38" t="s">
        <v>14</v>
      </c>
      <c r="D19" s="39"/>
      <c r="E19" s="39"/>
      <c r="F19" s="39"/>
      <c r="G19" s="39"/>
      <c r="H19" s="39"/>
      <c r="I19" s="39"/>
    </row>
    <row r="20" spans="2:9" ht="43.5">
      <c r="B20" s="40" t="s">
        <v>15</v>
      </c>
      <c r="C20" s="17" t="s">
        <v>16</v>
      </c>
      <c r="D20" s="17" t="s">
        <v>17</v>
      </c>
      <c r="E20" s="12" t="s">
        <v>18</v>
      </c>
      <c r="F20" s="12" t="s">
        <v>19</v>
      </c>
      <c r="G20" s="12" t="s">
        <v>20</v>
      </c>
      <c r="H20" s="12" t="s">
        <v>21</v>
      </c>
      <c r="I20" s="12" t="s">
        <v>22</v>
      </c>
    </row>
    <row r="21" spans="2:9" ht="27.65" customHeight="1">
      <c r="B21" s="43"/>
      <c r="C21" s="18" t="s">
        <v>23</v>
      </c>
      <c r="D21" s="18" t="s">
        <v>24</v>
      </c>
      <c r="E21" s="13">
        <f>250000/2000</f>
        <v>125</v>
      </c>
      <c r="F21" s="13">
        <f>E21*4/100+E21</f>
        <v>130</v>
      </c>
      <c r="G21" s="13">
        <f t="shared" ref="G21:I21" si="0">F21*4/100+F21</f>
        <v>135.19999999999999</v>
      </c>
      <c r="H21" s="13">
        <f t="shared" si="0"/>
        <v>140.60799999999998</v>
      </c>
      <c r="I21" s="13">
        <f t="shared" si="0"/>
        <v>146.23231999999999</v>
      </c>
    </row>
    <row r="22" spans="2:9" ht="27.65" customHeight="1">
      <c r="B22" s="43"/>
      <c r="C22" s="18" t="s">
        <v>25</v>
      </c>
      <c r="D22" s="18" t="s">
        <v>24</v>
      </c>
      <c r="E22" s="13">
        <f>AVERAGE(250001, 500000)/2000</f>
        <v>187.50024999999999</v>
      </c>
      <c r="F22" s="13">
        <f>E22*4/100+E22</f>
        <v>195.00026</v>
      </c>
      <c r="G22" s="13">
        <f t="shared" ref="G22:I22" si="1">F22*4/100+F22</f>
        <v>202.80027039999999</v>
      </c>
      <c r="H22" s="13">
        <f t="shared" si="1"/>
        <v>210.912281216</v>
      </c>
      <c r="I22" s="13">
        <f t="shared" si="1"/>
        <v>219.34877246464001</v>
      </c>
    </row>
    <row r="23" spans="2:9" ht="27.65" customHeight="1">
      <c r="B23" s="43"/>
      <c r="C23" s="18" t="s">
        <v>26</v>
      </c>
      <c r="D23" s="18" t="s">
        <v>24</v>
      </c>
      <c r="E23" s="13">
        <f>AVERAGE(500001, 950000)/2000</f>
        <v>362.50024999999999</v>
      </c>
      <c r="F23" s="13">
        <f t="shared" ref="F23:I24" si="2">E23*4/100+E23</f>
        <v>377.00025999999997</v>
      </c>
      <c r="G23" s="13">
        <f t="shared" si="2"/>
        <v>392.08027039999996</v>
      </c>
      <c r="H23" s="13">
        <f t="shared" si="2"/>
        <v>407.76348121599995</v>
      </c>
      <c r="I23" s="13">
        <f t="shared" si="2"/>
        <v>424.07402046463994</v>
      </c>
    </row>
    <row r="24" spans="2:9" thickBot="1">
      <c r="B24" s="45"/>
      <c r="C24" s="18" t="s">
        <v>27</v>
      </c>
      <c r="D24" s="18" t="s">
        <v>24</v>
      </c>
      <c r="E24" s="13">
        <f>AVERAGE(950001, 1500000)/2000</f>
        <v>612.50025000000005</v>
      </c>
      <c r="F24" s="13">
        <f t="shared" si="2"/>
        <v>637.00026000000003</v>
      </c>
      <c r="G24" s="13">
        <f t="shared" si="2"/>
        <v>662.48027039999999</v>
      </c>
      <c r="H24" s="13">
        <f t="shared" si="2"/>
        <v>688.97948121599995</v>
      </c>
      <c r="I24" s="13">
        <f t="shared" si="2"/>
        <v>716.53866046463997</v>
      </c>
    </row>
    <row r="25" spans="2:9" s="37" customFormat="1" ht="14.5"/>
    <row r="26" spans="2:9" ht="16">
      <c r="B26" s="20"/>
      <c r="C26" s="38" t="s">
        <v>14</v>
      </c>
      <c r="D26" s="39"/>
      <c r="E26" s="39"/>
      <c r="F26" s="39"/>
      <c r="G26" s="39"/>
      <c r="H26" s="39"/>
      <c r="I26" s="39"/>
    </row>
    <row r="27" spans="2:9" ht="29">
      <c r="B27" s="63" t="s">
        <v>28</v>
      </c>
      <c r="C27" s="17" t="s">
        <v>16</v>
      </c>
      <c r="D27" s="17" t="s">
        <v>17</v>
      </c>
      <c r="E27" s="12" t="s">
        <v>29</v>
      </c>
      <c r="F27" s="12" t="s">
        <v>30</v>
      </c>
      <c r="G27" s="12" t="s">
        <v>31</v>
      </c>
      <c r="H27" s="12" t="s">
        <v>32</v>
      </c>
      <c r="I27" s="12" t="s">
        <v>33</v>
      </c>
    </row>
    <row r="28" spans="2:9" ht="27.65" customHeight="1">
      <c r="B28" s="47"/>
      <c r="C28" s="18" t="s">
        <v>23</v>
      </c>
      <c r="D28" s="18" t="s">
        <v>24</v>
      </c>
      <c r="E28" s="13"/>
      <c r="F28" s="13"/>
      <c r="G28" s="13"/>
      <c r="H28" s="13"/>
      <c r="I28" s="13"/>
    </row>
    <row r="29" spans="2:9" ht="14.5">
      <c r="B29" s="47"/>
      <c r="C29" s="18" t="s">
        <v>34</v>
      </c>
      <c r="D29" s="18" t="s">
        <v>24</v>
      </c>
      <c r="E29" s="13"/>
      <c r="F29" s="13"/>
      <c r="G29" s="13"/>
      <c r="H29" s="13"/>
      <c r="I29" s="13"/>
    </row>
    <row r="30" spans="2:9" ht="14.5">
      <c r="B30" s="47"/>
      <c r="C30" s="18" t="s">
        <v>26</v>
      </c>
      <c r="D30" s="18" t="s">
        <v>24</v>
      </c>
      <c r="E30" s="13"/>
      <c r="F30" s="13"/>
      <c r="G30" s="13"/>
      <c r="H30" s="13"/>
      <c r="I30" s="13"/>
    </row>
    <row r="31" spans="2:9" thickTop="1">
      <c r="B31" s="19"/>
    </row>
    <row r="32" spans="2:9" ht="16">
      <c r="B32" s="11"/>
      <c r="C32" s="38" t="s">
        <v>14</v>
      </c>
      <c r="D32" s="39"/>
      <c r="E32" s="39"/>
      <c r="F32" s="39"/>
      <c r="G32" s="39"/>
      <c r="H32" s="39"/>
      <c r="I32" s="39"/>
    </row>
    <row r="33" spans="2:9" ht="29">
      <c r="B33" s="46" t="s">
        <v>35</v>
      </c>
      <c r="C33" s="17" t="s">
        <v>16</v>
      </c>
      <c r="D33" s="17" t="s">
        <v>17</v>
      </c>
      <c r="E33" s="12" t="s">
        <v>29</v>
      </c>
      <c r="F33" s="12" t="s">
        <v>30</v>
      </c>
      <c r="G33" s="12" t="s">
        <v>31</v>
      </c>
      <c r="H33" s="12" t="s">
        <v>32</v>
      </c>
      <c r="I33" s="12" t="s">
        <v>33</v>
      </c>
    </row>
    <row r="34" spans="2:9" ht="27.65" customHeight="1">
      <c r="B34" s="47"/>
      <c r="C34" s="18" t="s">
        <v>36</v>
      </c>
      <c r="D34" s="18" t="s">
        <v>24</v>
      </c>
      <c r="E34" s="13"/>
      <c r="F34" s="13"/>
      <c r="G34" s="13"/>
      <c r="H34" s="13"/>
      <c r="I34" s="13"/>
    </row>
    <row r="35" spans="2:9" ht="14.5">
      <c r="B35" s="47"/>
      <c r="C35" s="18" t="s">
        <v>37</v>
      </c>
      <c r="D35" s="18" t="s">
        <v>24</v>
      </c>
      <c r="E35" s="13"/>
      <c r="F35" s="13"/>
      <c r="G35" s="13"/>
      <c r="H35" s="13"/>
      <c r="I35" s="13"/>
    </row>
    <row r="36" spans="2:9" ht="14.5">
      <c r="B36" s="47"/>
      <c r="C36" s="18" t="s">
        <v>38</v>
      </c>
      <c r="D36" s="18" t="s">
        <v>24</v>
      </c>
      <c r="E36" s="13"/>
      <c r="F36" s="13"/>
      <c r="G36" s="13"/>
      <c r="H36" s="13"/>
      <c r="I36" s="13"/>
    </row>
    <row r="37" spans="2:9" ht="14.5">
      <c r="B37" s="47"/>
      <c r="C37" s="18" t="s">
        <v>39</v>
      </c>
      <c r="D37" s="18" t="s">
        <v>24</v>
      </c>
      <c r="E37" s="13"/>
      <c r="F37" s="13"/>
      <c r="G37" s="13"/>
      <c r="H37" s="13"/>
      <c r="I37" s="13"/>
    </row>
    <row r="38" spans="2:9" ht="14.5">
      <c r="B38" s="47"/>
      <c r="C38" s="18" t="s">
        <v>40</v>
      </c>
      <c r="D38" s="18" t="s">
        <v>24</v>
      </c>
      <c r="E38" s="13"/>
      <c r="F38" s="13"/>
      <c r="G38" s="13"/>
      <c r="H38" s="13"/>
      <c r="I38" s="13"/>
    </row>
    <row r="39" spans="2:9" thickBot="1">
      <c r="B39" s="48"/>
      <c r="C39" s="18" t="s">
        <v>41</v>
      </c>
      <c r="D39" s="18" t="s">
        <v>24</v>
      </c>
      <c r="E39" s="13"/>
      <c r="F39" s="13"/>
      <c r="G39" s="13"/>
      <c r="H39" s="13"/>
      <c r="I39" s="13"/>
    </row>
    <row r="40" spans="2:9" s="37" customFormat="1" thickTop="1"/>
    <row r="41" spans="2:9" ht="16">
      <c r="B41" s="11"/>
      <c r="C41" s="38" t="s">
        <v>14</v>
      </c>
      <c r="D41" s="39"/>
      <c r="E41" s="39"/>
      <c r="F41" s="39"/>
      <c r="G41" s="39"/>
      <c r="H41" s="39"/>
      <c r="I41" s="39"/>
    </row>
    <row r="42" spans="2:9" ht="29">
      <c r="B42" s="40" t="s">
        <v>42</v>
      </c>
      <c r="C42" s="25" t="s">
        <v>16</v>
      </c>
      <c r="D42" s="25" t="s">
        <v>17</v>
      </c>
      <c r="E42" s="12" t="s">
        <v>29</v>
      </c>
      <c r="F42" s="12" t="s">
        <v>30</v>
      </c>
      <c r="G42" s="12" t="s">
        <v>31</v>
      </c>
      <c r="H42" s="12" t="s">
        <v>32</v>
      </c>
      <c r="I42" s="12" t="s">
        <v>33</v>
      </c>
    </row>
    <row r="43" spans="2:9" ht="15" customHeight="1">
      <c r="B43" s="41"/>
      <c r="C43" s="30" t="s">
        <v>43</v>
      </c>
      <c r="D43" s="50"/>
      <c r="E43" s="34"/>
      <c r="F43" s="24"/>
      <c r="G43" s="24"/>
      <c r="H43" s="24"/>
      <c r="I43" s="24"/>
    </row>
    <row r="44" spans="2:9" ht="29">
      <c r="B44" s="41"/>
      <c r="C44" s="31" t="s">
        <v>44</v>
      </c>
      <c r="D44" s="50"/>
      <c r="E44" s="23"/>
      <c r="F44" s="24"/>
      <c r="G44" s="24"/>
      <c r="H44" s="24"/>
      <c r="I44" s="24"/>
    </row>
    <row r="45" spans="2:9" ht="29">
      <c r="B45" s="41"/>
      <c r="C45" s="31" t="s">
        <v>45</v>
      </c>
      <c r="D45" s="50"/>
      <c r="E45" s="23"/>
      <c r="F45" s="24"/>
      <c r="G45" s="24"/>
      <c r="H45" s="24"/>
      <c r="I45" s="24"/>
    </row>
    <row r="46" spans="2:9" ht="29">
      <c r="B46" s="41"/>
      <c r="C46" s="32" t="s">
        <v>46</v>
      </c>
      <c r="D46" s="50"/>
      <c r="E46" s="33"/>
      <c r="F46" s="26"/>
      <c r="G46" s="26"/>
      <c r="H46" s="26"/>
      <c r="I46" s="26"/>
    </row>
    <row r="47" spans="2:9" ht="14.5">
      <c r="B47" s="42"/>
      <c r="C47" s="51"/>
      <c r="D47" s="52"/>
      <c r="E47" s="53"/>
      <c r="F47" s="53"/>
      <c r="G47" s="53"/>
      <c r="H47" s="53"/>
      <c r="I47" s="54"/>
    </row>
    <row r="48" spans="2:9" ht="27.65" customHeight="1">
      <c r="B48" s="43"/>
      <c r="C48" s="28" t="s">
        <v>47</v>
      </c>
      <c r="D48" s="56"/>
      <c r="E48" s="29"/>
      <c r="F48" s="29"/>
      <c r="G48" s="29"/>
      <c r="H48" s="29"/>
      <c r="I48" s="29"/>
    </row>
    <row r="49" spans="1:9" ht="27.65" customHeight="1">
      <c r="B49" s="43"/>
      <c r="C49" s="27" t="s">
        <v>44</v>
      </c>
      <c r="D49" s="57"/>
      <c r="E49" s="29"/>
      <c r="F49" s="29"/>
      <c r="G49" s="29"/>
      <c r="H49" s="29"/>
      <c r="I49" s="29"/>
    </row>
    <row r="50" spans="1:9" ht="27.65" customHeight="1">
      <c r="B50" s="43"/>
      <c r="C50" s="27" t="s">
        <v>45</v>
      </c>
      <c r="D50" s="57"/>
      <c r="E50" s="29"/>
      <c r="F50" s="29"/>
      <c r="G50" s="29"/>
      <c r="H50" s="29"/>
      <c r="I50" s="29"/>
    </row>
    <row r="51" spans="1:9" ht="27.65" customHeight="1">
      <c r="B51" s="43"/>
      <c r="C51" s="35" t="s">
        <v>46</v>
      </c>
      <c r="D51" s="58"/>
      <c r="E51" s="36"/>
      <c r="F51" s="36"/>
      <c r="G51" s="36"/>
      <c r="H51" s="36"/>
      <c r="I51" s="36"/>
    </row>
    <row r="52" spans="1:9" ht="16.149999999999999" customHeight="1">
      <c r="B52" s="44"/>
      <c r="C52" s="55"/>
      <c r="D52" s="55"/>
      <c r="E52" s="55"/>
      <c r="F52" s="55"/>
      <c r="G52" s="55"/>
      <c r="H52" s="55"/>
      <c r="I52" s="55"/>
    </row>
    <row r="53" spans="1:9" ht="27.65" customHeight="1">
      <c r="B53" s="43"/>
      <c r="C53" s="28" t="s">
        <v>48</v>
      </c>
      <c r="D53" s="59"/>
      <c r="E53" s="29"/>
      <c r="F53" s="29"/>
      <c r="G53" s="29"/>
      <c r="H53" s="29"/>
      <c r="I53" s="29"/>
    </row>
    <row r="54" spans="1:9" ht="27.65" customHeight="1">
      <c r="B54" s="43"/>
      <c r="C54" s="27" t="s">
        <v>44</v>
      </c>
      <c r="D54" s="57"/>
      <c r="E54" s="13"/>
      <c r="F54" s="13"/>
      <c r="G54" s="13"/>
      <c r="H54" s="13"/>
      <c r="I54" s="13"/>
    </row>
    <row r="55" spans="1:9" ht="27.65" customHeight="1">
      <c r="B55" s="43"/>
      <c r="C55" s="27" t="s">
        <v>45</v>
      </c>
      <c r="D55" s="57"/>
      <c r="E55" s="13"/>
      <c r="F55" s="13"/>
      <c r="G55" s="13"/>
      <c r="H55" s="13"/>
      <c r="I55" s="13"/>
    </row>
    <row r="56" spans="1:9" ht="29.5" thickBot="1">
      <c r="B56" s="45"/>
      <c r="C56" s="27" t="s">
        <v>46</v>
      </c>
      <c r="D56" s="58"/>
      <c r="E56" s="13"/>
      <c r="F56" s="13"/>
      <c r="G56" s="13"/>
      <c r="H56" s="13"/>
      <c r="I56" s="13"/>
    </row>
    <row r="58" spans="1:9" ht="14.5">
      <c r="B58" s="37"/>
      <c r="C58" s="37"/>
      <c r="D58" s="37"/>
      <c r="E58" s="37"/>
      <c r="F58" s="37"/>
    </row>
    <row r="59" spans="1:9" s="15" customFormat="1" ht="15" customHeight="1" thickBot="1">
      <c r="A59" s="14"/>
      <c r="B59" s="37"/>
      <c r="C59" s="37"/>
      <c r="D59" s="37"/>
      <c r="E59" s="37"/>
      <c r="F59" s="37"/>
      <c r="G59"/>
      <c r="H59"/>
    </row>
    <row r="60" spans="1:9" s="15" customFormat="1" ht="14.15" customHeight="1">
      <c r="A60" s="14"/>
      <c r="B60" s="49" t="s">
        <v>49</v>
      </c>
      <c r="C60" s="49"/>
      <c r="D60" s="22"/>
      <c r="F60" s="16" t="s">
        <v>50</v>
      </c>
      <c r="G60"/>
      <c r="H60"/>
    </row>
    <row r="61" spans="1:9" s="15" customFormat="1" ht="14.15" customHeight="1">
      <c r="A61" s="37"/>
      <c r="B61" s="37"/>
      <c r="C61" s="37"/>
      <c r="D61" s="37"/>
      <c r="E61" s="37"/>
      <c r="F61" s="37"/>
      <c r="G61"/>
      <c r="H61"/>
    </row>
  </sheetData>
  <mergeCells count="30">
    <mergeCell ref="B9:H9"/>
    <mergeCell ref="B2:H2"/>
    <mergeCell ref="C3:H3"/>
    <mergeCell ref="C4:H4"/>
    <mergeCell ref="C5:H5"/>
    <mergeCell ref="B12:H12"/>
    <mergeCell ref="B20:B24"/>
    <mergeCell ref="A25:XFD25"/>
    <mergeCell ref="B27:B30"/>
    <mergeCell ref="B10:H10"/>
    <mergeCell ref="B11:H11"/>
    <mergeCell ref="B13:H13"/>
    <mergeCell ref="B15:H15"/>
    <mergeCell ref="B16:H16"/>
    <mergeCell ref="B14:H14"/>
    <mergeCell ref="B58:F59"/>
    <mergeCell ref="A61:F61"/>
    <mergeCell ref="C41:I41"/>
    <mergeCell ref="B42:B56"/>
    <mergeCell ref="C19:I19"/>
    <mergeCell ref="C26:I26"/>
    <mergeCell ref="C32:I32"/>
    <mergeCell ref="B33:B39"/>
    <mergeCell ref="A40:XFD40"/>
    <mergeCell ref="B60:C60"/>
    <mergeCell ref="D43:D46"/>
    <mergeCell ref="C47:I47"/>
    <mergeCell ref="C52:I52"/>
    <mergeCell ref="D48:D51"/>
    <mergeCell ref="D53:D56"/>
  </mergeCells>
  <phoneticPr fontId="14" type="noConversion"/>
  <pageMargins left="0.7" right="0.7" top="0.75" bottom="0.75" header="0.3" footer="0.3"/>
  <pageSetup scale="50"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55781bc-8f37-450d-8c0d-f1fa0c774662">
      <Terms xmlns="http://schemas.microsoft.com/office/infopath/2007/PartnerControls"/>
    </lcf76f155ced4ddcb4097134ff3c332f>
    <TaxCatchAll xmlns="ab927a19-8b4b-4c93-9d9f-d98a3552c7d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FA3DAA040867541B8F172C6F3343408" ma:contentTypeVersion="12" ma:contentTypeDescription="Create a new document." ma:contentTypeScope="" ma:versionID="588e254fe6f1e3770128a9717e8aaaf7">
  <xsd:schema xmlns:xsd="http://www.w3.org/2001/XMLSchema" xmlns:xs="http://www.w3.org/2001/XMLSchema" xmlns:p="http://schemas.microsoft.com/office/2006/metadata/properties" xmlns:ns2="d55781bc-8f37-450d-8c0d-f1fa0c774662" xmlns:ns3="ab927a19-8b4b-4c93-9d9f-d98a3552c7d5" targetNamespace="http://schemas.microsoft.com/office/2006/metadata/properties" ma:root="true" ma:fieldsID="f598f738d3adba34d588860cb4e50d69" ns2:_="" ns3:_="">
    <xsd:import namespace="d55781bc-8f37-450d-8c0d-f1fa0c774662"/>
    <xsd:import namespace="ab927a19-8b4b-4c93-9d9f-d98a3552c7d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55781bc-8f37-450d-8c0d-f1fa0c7746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7879faba-27b2-4363-9c33-4960f0c9181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b927a19-8b4b-4c93-9d9f-d98a3552c7d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180fad5-52ac-4f43-add4-8e4f6b986549}" ma:internalName="TaxCatchAll" ma:showField="CatchAllData" ma:web="ab927a19-8b4b-4c93-9d9f-d98a3552c7d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81AFF74-AACF-4BE2-BE63-BBAC4BF62DAE}">
  <ds:schemaRefs>
    <ds:schemaRef ds:uri="http://schemas.microsoft.com/sharepoint/v3/contenttype/forms"/>
  </ds:schemaRefs>
</ds:datastoreItem>
</file>

<file path=customXml/itemProps2.xml><?xml version="1.0" encoding="utf-8"?>
<ds:datastoreItem xmlns:ds="http://schemas.openxmlformats.org/officeDocument/2006/customXml" ds:itemID="{104DFECE-9363-42D5-B619-CF0CF15856C1}">
  <ds:schemaRefs>
    <ds:schemaRef ds:uri="http://schemas.microsoft.com/office/2006/metadata/properties"/>
    <ds:schemaRef ds:uri="http://schemas.microsoft.com/office/infopath/2007/PartnerControls"/>
    <ds:schemaRef ds:uri="d55781bc-8f37-450d-8c0d-f1fa0c774662"/>
    <ds:schemaRef ds:uri="ab927a19-8b4b-4c93-9d9f-d98a3552c7d5"/>
  </ds:schemaRefs>
</ds:datastoreItem>
</file>

<file path=customXml/itemProps3.xml><?xml version="1.0" encoding="utf-8"?>
<ds:datastoreItem xmlns:ds="http://schemas.openxmlformats.org/officeDocument/2006/customXml" ds:itemID="{CFFD291E-A9CB-4119-BD82-2FA59A37FF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55781bc-8f37-450d-8c0d-f1fa0c774662"/>
    <ds:schemaRef ds:uri="ab927a19-8b4b-4c93-9d9f-d98a3552c7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Price Schedule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Mmatabane Hlapisi</dc:creator>
  <cp:keywords/>
  <dc:description/>
  <cp:lastModifiedBy>Khomotso Manyama</cp:lastModifiedBy>
  <cp:revision/>
  <cp:lastPrinted>2026-04-30T14:38:38Z</cp:lastPrinted>
  <dcterms:created xsi:type="dcterms:W3CDTF">2024-06-04T14:12:21Z</dcterms:created>
  <dcterms:modified xsi:type="dcterms:W3CDTF">2026-04-30T14:39:06Z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0x010100AFA3DAA040867541B8F172C6F3343408</vt:lpwstr>
  </property>
</Properties>
</file>