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omotsoManyama\Desktop\CALLS &amp; QUOTES RECEIVED\CURRENT FINANCIAL YEAR 2026-2027\CALLS 2026\CALLID_22356_ Gas Sensors Spares at CSIR Scientia Campus as and when required for the period of Four (4) years\RFQ\"/>
    </mc:Choice>
  </mc:AlternateContent>
  <xr:revisionPtr revIDLastSave="0" documentId="13_ncr:1_{B8763105-AED6-4E46-B54E-F6FC976148D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AS SENSORS" sheetId="10" r:id="rId1"/>
  </sheets>
  <definedNames>
    <definedName name="_xlnm.Print_Area" localSheetId="0">'GAS SENSORS'!$A$2:$H$40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7" i="10" l="1"/>
  <c r="A38" i="10"/>
  <c r="A39" i="10"/>
  <c r="A11" i="10"/>
  <c r="A12" i="10" l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</calcChain>
</file>

<file path=xl/sharedStrings.xml><?xml version="1.0" encoding="utf-8"?>
<sst xmlns="http://schemas.openxmlformats.org/spreadsheetml/2006/main" count="72" uniqueCount="47">
  <si>
    <t>SUBJECT :  BILL OF QUANTITIES</t>
  </si>
  <si>
    <t>PART 1</t>
  </si>
  <si>
    <t>SUPPLY AND DELIVERY OF GAS SENSORS INSERTS AT CSIR SCIENTIA CAMPUS, PRETORIA</t>
  </si>
  <si>
    <t>BILL NO. 1 - GAS SENSORS INSERTS</t>
  </si>
  <si>
    <t>ITEM NO</t>
  </si>
  <si>
    <t>DESCRIPTION</t>
  </si>
  <si>
    <t>UNIT</t>
  </si>
  <si>
    <t>TENDERED BOQ QUANTITY</t>
  </si>
  <si>
    <t>YEAR 1 RATE</t>
  </si>
  <si>
    <t>YEAR 2 RATE</t>
  </si>
  <si>
    <t>YEAR 3 RATE</t>
  </si>
  <si>
    <t>YEAR 4 RATE</t>
  </si>
  <si>
    <t>Supply and deliver GDS Oxygen (O2) gas sensor inserts (GDS 15J 0-25% Volume O2)</t>
  </si>
  <si>
    <t>Item</t>
  </si>
  <si>
    <t>Supply and deliver GDS Carbon dioxide (CO2) gas sensor inserts (GDS 15J 0-5% Volume CO2)</t>
  </si>
  <si>
    <t>Supply and deliver GDS Hydrogen (H2) gas sensor inserts (GDS 15J 0-100% LEL H2)</t>
  </si>
  <si>
    <t>Supply and deliver GDS Hydrogen (H2) gas sensor inserts (GDS 15J PPM H2)</t>
  </si>
  <si>
    <t>Supply and deliver GDS Flammable gas (LEL) gas sensor inserts  (GDS 15J 0-100% LEL Butane)</t>
  </si>
  <si>
    <t>Supply and deliver GDS Carbon monoxide (CO) gas sensor inserts (GDS 15J 0-200PPM CO)</t>
  </si>
  <si>
    <t>Supply and deliver GDS Ammonia (NH3) gas sensor inserts (GDS 15J 0-100PPM NH3)</t>
  </si>
  <si>
    <t>Supply and deliver GDS Nitrogen Dioxide (NO2) gas sensor inserts (GDS 15J 0-5PPM NO2)</t>
  </si>
  <si>
    <t>Supply and deliver GDS transmitter unit 15Jwin-F1 for toxic gases. It must be complete with LCD display, audible alarm.</t>
  </si>
  <si>
    <t>Supply and deliver GDS transmitter unit 15Jwin-F1 for combustible gases. It must be complete with LCD display, audible alarm.</t>
  </si>
  <si>
    <t>Supply and deliver GDS Controller unit Combi 16 type, complete with LCD graphical display.</t>
  </si>
  <si>
    <t>Supply and deliver GFG LPG (LEL) gas sensor inserts (CC22D C3H8, 0-100% LEL)</t>
  </si>
  <si>
    <t>Supply and deliver GFG LPG (H2) gas sensor inserts (CC28DA H2)</t>
  </si>
  <si>
    <t>Supply and deliver GFG LPG (H2) gas sensor inserts (CC22D H2 0-100% LEL)</t>
  </si>
  <si>
    <t>Supply and deliver GFG Oxygen (O2) gas sensor inserts (EC22D O2 25% Volume)</t>
  </si>
  <si>
    <t>Supply and deliver GFG Oxygen (O2) gas sensor inserts (EC28DA O2)</t>
  </si>
  <si>
    <t>Supply and deliver GFG Hydrogen (LEL) gas sensor inserts (CC22D H2)</t>
  </si>
  <si>
    <t>Supply and deliver GFG Carbo Dioxide (CO2) gas sensor inserts (IR22 D CO2)</t>
  </si>
  <si>
    <t>Supply and deliver GFG Controller unit type GMA200MT6, complete with LCD graphical display.</t>
  </si>
  <si>
    <t>Supply and deliver GFG transmitter unit CC28 DA for combustible gases. It must be complete with LCD display, audible alarm.</t>
  </si>
  <si>
    <t>Supply and deliver GFG transmitter unit EC28 for toxic gases. It must be complete with LCD display, audible alarm.</t>
  </si>
  <si>
    <t>Supply and deliver GFG transmitter unit CC22 for combustible gases. It must be complete with LCD display, audible alarm.</t>
  </si>
  <si>
    <t>Supply and deliver GFG transmitter unit EC22 for toxic gases. It must be complete with LCD display, audible alarm.</t>
  </si>
  <si>
    <t>Supply and deliver bosal conduit</t>
  </si>
  <si>
    <t>M</t>
  </si>
  <si>
    <t>Supply and deliver PVC conduit</t>
  </si>
  <si>
    <t>Supply and deliver shielded cable 1.0mm2, 3 core</t>
  </si>
  <si>
    <t>Supply and deliver shielded cable 1.5mm2, 3 core</t>
  </si>
  <si>
    <t>Travelling as per SARS rates (rate only)</t>
  </si>
  <si>
    <t>Km</t>
  </si>
  <si>
    <t>Consumables (PC Sum)</t>
  </si>
  <si>
    <t>Sum</t>
  </si>
  <si>
    <t>RFQ No. 9546/28/10/2026</t>
  </si>
  <si>
    <t>NAME OF BIDDER: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</si>
</sst>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R&quot;\ * #,##0.00_ ;_ &quot;R&quot;\ * \-#,##0.00_ ;_ &quot;R&quot;\ * &quot;-&quot;??_ ;_ @_ "/>
    <numFmt numFmtId="165" formatCode="_ * #,##0.00_ ;_ * \-#,##0.00_ ;_ * &quot;-&quot;??_ ;_ @_ "/>
    <numFmt numFmtId="166" formatCode="0.000"/>
    <numFmt numFmtId="167" formatCode="&quot;R&quot;\ #,##0"/>
  </numFmts>
  <fonts count="33" x14ac:knownFonts="1">
    <font>
      <sz val="10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4"/>
      <name val="Univers"/>
      <family val="2"/>
    </font>
    <font>
      <b/>
      <u/>
      <sz val="10"/>
      <name val="Univers"/>
      <family val="2"/>
    </font>
    <font>
      <sz val="10"/>
      <name val="Univers"/>
      <family val="2"/>
    </font>
    <font>
      <sz val="9"/>
      <name val="Arial"/>
      <family val="2"/>
    </font>
    <font>
      <sz val="8"/>
      <name val="Calibri"/>
      <family val="2"/>
    </font>
    <font>
      <sz val="12"/>
      <name val="Arial"/>
      <family val="2"/>
    </font>
    <font>
      <b/>
      <u/>
      <sz val="14"/>
      <name val="Univers"/>
      <family val="2"/>
    </font>
    <font>
      <b/>
      <sz val="12"/>
      <name val="Univers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2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6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164" fontId="15" fillId="0" borderId="0" applyFont="0" applyFill="0" applyBorder="0" applyAlignment="0" applyProtection="0"/>
  </cellStyleXfs>
  <cellXfs count="58">
    <xf numFmtId="0" fontId="0" fillId="0" borderId="0" xfId="0"/>
    <xf numFmtId="0" fontId="20" fillId="0" borderId="0" xfId="0" applyFont="1"/>
    <xf numFmtId="0" fontId="20" fillId="24" borderId="0" xfId="0" applyFont="1" applyFill="1"/>
    <xf numFmtId="164" fontId="21" fillId="0" borderId="10" xfId="0" applyNumberFormat="1" applyFont="1" applyBorder="1" applyAlignment="1">
      <alignment horizontal="center" vertical="center" wrapText="1"/>
    </xf>
    <xf numFmtId="0" fontId="21" fillId="0" borderId="0" xfId="0" applyFont="1"/>
    <xf numFmtId="0" fontId="22" fillId="0" borderId="12" xfId="0" applyFont="1" applyBorder="1" applyAlignment="1">
      <alignment horizontal="center" vertical="center" wrapText="1"/>
    </xf>
    <xf numFmtId="0" fontId="24" fillId="0" borderId="0" xfId="0" applyFont="1"/>
    <xf numFmtId="0" fontId="24" fillId="0" borderId="0" xfId="0" applyFont="1" applyAlignment="1">
      <alignment horizontal="center"/>
    </xf>
    <xf numFmtId="164" fontId="24" fillId="0" borderId="0" xfId="0" applyNumberFormat="1" applyFont="1"/>
    <xf numFmtId="164" fontId="21" fillId="0" borderId="0" xfId="0" applyNumberFormat="1" applyFont="1" applyAlignment="1">
      <alignment horizontal="center" vertical="center" wrapText="1"/>
    </xf>
    <xf numFmtId="164" fontId="21" fillId="0" borderId="0" xfId="29" applyFont="1" applyFill="1" applyBorder="1" applyAlignment="1">
      <alignment horizontal="right"/>
    </xf>
    <xf numFmtId="0" fontId="21" fillId="0" borderId="1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22" fillId="0" borderId="13" xfId="0" applyFont="1" applyBorder="1" applyAlignment="1">
      <alignment vertical="center" wrapText="1"/>
    </xf>
    <xf numFmtId="164" fontId="22" fillId="0" borderId="13" xfId="30" applyFont="1" applyFill="1" applyBorder="1" applyAlignment="1">
      <alignment horizontal="center" vertical="center" wrapText="1"/>
    </xf>
    <xf numFmtId="165" fontId="22" fillId="0" borderId="13" xfId="28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center"/>
    </xf>
    <xf numFmtId="0" fontId="22" fillId="25" borderId="18" xfId="0" applyFont="1" applyFill="1" applyBorder="1" applyAlignment="1">
      <alignment horizontal="center" vertical="center" textRotation="90" wrapText="1"/>
    </xf>
    <xf numFmtId="0" fontId="22" fillId="25" borderId="18" xfId="0" applyFont="1" applyFill="1" applyBorder="1" applyAlignment="1">
      <alignment vertical="center" wrapText="1"/>
    </xf>
    <xf numFmtId="0" fontId="22" fillId="25" borderId="18" xfId="0" applyFont="1" applyFill="1" applyBorder="1" applyAlignment="1">
      <alignment horizontal="center" vertical="center" wrapText="1"/>
    </xf>
    <xf numFmtId="165" fontId="22" fillId="25" borderId="18" xfId="28" applyFont="1" applyFill="1" applyBorder="1" applyAlignment="1">
      <alignment horizontal="center" vertical="center" wrapText="1"/>
    </xf>
    <xf numFmtId="0" fontId="25" fillId="26" borderId="11" xfId="0" applyFont="1" applyFill="1" applyBorder="1"/>
    <xf numFmtId="0" fontId="26" fillId="26" borderId="12" xfId="0" applyFont="1" applyFill="1" applyBorder="1"/>
    <xf numFmtId="0" fontId="27" fillId="26" borderId="12" xfId="0" applyFont="1" applyFill="1" applyBorder="1"/>
    <xf numFmtId="0" fontId="27" fillId="26" borderId="17" xfId="0" applyFont="1" applyFill="1" applyBorder="1"/>
    <xf numFmtId="0" fontId="25" fillId="26" borderId="19" xfId="0" applyFont="1" applyFill="1" applyBorder="1"/>
    <xf numFmtId="0" fontId="26" fillId="26" borderId="20" xfId="0" applyFont="1" applyFill="1" applyBorder="1"/>
    <xf numFmtId="0" fontId="27" fillId="26" borderId="20" xfId="0" applyFont="1" applyFill="1" applyBorder="1"/>
    <xf numFmtId="166" fontId="22" fillId="0" borderId="21" xfId="0" applyNumberFormat="1" applyFont="1" applyBorder="1" applyAlignment="1">
      <alignment vertical="center"/>
    </xf>
    <xf numFmtId="0" fontId="28" fillId="0" borderId="22" xfId="0" applyFont="1" applyBorder="1" applyAlignment="1">
      <alignment wrapText="1"/>
    </xf>
    <xf numFmtId="0" fontId="28" fillId="0" borderId="22" xfId="0" applyFont="1" applyBorder="1" applyAlignment="1">
      <alignment horizontal="center"/>
    </xf>
    <xf numFmtId="167" fontId="28" fillId="0" borderId="22" xfId="0" applyNumberFormat="1" applyFont="1" applyBorder="1"/>
    <xf numFmtId="166" fontId="22" fillId="0" borderId="23" xfId="0" applyNumberFormat="1" applyFont="1" applyBorder="1" applyAlignment="1">
      <alignment vertical="center"/>
    </xf>
    <xf numFmtId="0" fontId="28" fillId="0" borderId="24" xfId="0" applyFont="1" applyBorder="1" applyAlignment="1">
      <alignment wrapText="1"/>
    </xf>
    <xf numFmtId="0" fontId="28" fillId="0" borderId="24" xfId="0" applyFont="1" applyBorder="1" applyAlignment="1">
      <alignment horizontal="center"/>
    </xf>
    <xf numFmtId="167" fontId="28" fillId="0" borderId="24" xfId="0" applyNumberFormat="1" applyFont="1" applyBorder="1"/>
    <xf numFmtId="166" fontId="21" fillId="0" borderId="17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textRotation="90" wrapText="1"/>
    </xf>
    <xf numFmtId="0" fontId="20" fillId="0" borderId="10" xfId="0" applyFont="1" applyBorder="1" applyAlignment="1">
      <alignment horizontal="justify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164" fontId="21" fillId="0" borderId="16" xfId="0" applyNumberFormat="1" applyFont="1" applyBorder="1" applyAlignment="1">
      <alignment horizontal="center" vertical="center" wrapText="1"/>
    </xf>
    <xf numFmtId="165" fontId="22" fillId="0" borderId="12" xfId="28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7" fillId="26" borderId="0" xfId="0" applyFont="1" applyFill="1"/>
    <xf numFmtId="0" fontId="26" fillId="0" borderId="0" xfId="0" applyFont="1"/>
    <xf numFmtId="0" fontId="21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justify" vertical="center"/>
    </xf>
    <xf numFmtId="0" fontId="21" fillId="0" borderId="15" xfId="0" applyFont="1" applyBorder="1" applyAlignment="1">
      <alignment horizontal="center"/>
    </xf>
    <xf numFmtId="0" fontId="21" fillId="0" borderId="16" xfId="0" applyFont="1" applyBorder="1" applyAlignment="1">
      <alignment horizontal="center" vertical="center"/>
    </xf>
    <xf numFmtId="0" fontId="30" fillId="0" borderId="0" xfId="0" applyFont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0" fontId="31" fillId="0" borderId="23" xfId="0" applyFont="1" applyBorder="1" applyAlignment="1">
      <alignment horizontal="left"/>
    </xf>
    <xf numFmtId="0" fontId="31" fillId="0" borderId="24" xfId="0" applyFont="1" applyBorder="1" applyAlignment="1">
      <alignment horizontal="left"/>
    </xf>
    <xf numFmtId="0" fontId="32" fillId="0" borderId="24" xfId="0" applyFont="1" applyBorder="1" applyAlignment="1">
      <alignment horizontal="right"/>
    </xf>
    <xf numFmtId="0" fontId="27" fillId="0" borderId="22" xfId="0" applyFont="1" applyBorder="1" applyAlignment="1">
      <alignment horizontal="center"/>
    </xf>
    <xf numFmtId="0" fontId="27" fillId="0" borderId="20" xfId="0" applyFont="1" applyBorder="1" applyAlignment="1">
      <alignment horizontal="center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46" xr:uid="{00000000-0005-0000-0000-00001C000000}"/>
    <cellStyle name="Comma0" xfId="47" xr:uid="{00000000-0005-0000-0000-00001D000000}"/>
    <cellStyle name="Currency" xfId="29" builtinId="4"/>
    <cellStyle name="Currency 2" xfId="30" xr:uid="{00000000-0005-0000-0000-00001F000000}"/>
    <cellStyle name="Currency 3" xfId="48" xr:uid="{00000000-0005-0000-0000-000020000000}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B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7"/>
  <sheetViews>
    <sheetView tabSelected="1" view="pageBreakPreview" topLeftCell="A6" zoomScaleNormal="100" zoomScaleSheetLayoutView="100" zoomScalePageLayoutView="50" workbookViewId="0">
      <selection activeCell="I16" sqref="I16"/>
    </sheetView>
  </sheetViews>
  <sheetFormatPr defaultColWidth="9.09765625" defaultRowHeight="12.5" x14ac:dyDescent="0.25"/>
  <cols>
    <col min="1" max="1" width="9.09765625" style="7"/>
    <col min="2" max="2" width="79.59765625" style="6" customWidth="1"/>
    <col min="3" max="3" width="7" style="7" customWidth="1"/>
    <col min="4" max="4" width="16.69921875" style="8" customWidth="1"/>
    <col min="5" max="6" width="13.59765625" style="12" customWidth="1"/>
    <col min="7" max="8" width="14.69921875" style="12" bestFit="1" customWidth="1"/>
    <col min="9" max="9" width="12.8984375" style="6" bestFit="1" customWidth="1"/>
    <col min="10" max="10" width="28.296875" style="6" customWidth="1"/>
    <col min="11" max="11" width="21.3984375" style="6" customWidth="1"/>
    <col min="12" max="12" width="21.8984375" style="6" customWidth="1"/>
    <col min="13" max="16384" width="9.09765625" style="6"/>
  </cols>
  <sheetData>
    <row r="1" spans="1:10" ht="13" thickBot="1" x14ac:dyDescent="0.3"/>
    <row r="2" spans="1:10" ht="18" x14ac:dyDescent="0.4">
      <c r="A2" s="22" t="s">
        <v>0</v>
      </c>
      <c r="B2" s="23"/>
      <c r="C2" s="23"/>
      <c r="D2" s="24"/>
      <c r="E2" s="24"/>
      <c r="F2" s="24"/>
      <c r="G2" s="24"/>
      <c r="H2" s="24"/>
    </row>
    <row r="3" spans="1:10" ht="13" x14ac:dyDescent="0.3">
      <c r="A3" s="25"/>
      <c r="B3" s="45"/>
      <c r="C3" s="45"/>
      <c r="D3" s="45"/>
      <c r="E3" s="45"/>
      <c r="F3" s="45"/>
      <c r="G3" s="45"/>
      <c r="H3" s="45"/>
    </row>
    <row r="4" spans="1:10" ht="18" x14ac:dyDescent="0.4">
      <c r="A4" s="26" t="s">
        <v>1</v>
      </c>
      <c r="B4" s="27"/>
      <c r="C4" s="27"/>
      <c r="D4" s="28"/>
      <c r="E4" s="28"/>
      <c r="F4" s="28"/>
      <c r="G4" s="28"/>
      <c r="H4" s="28"/>
    </row>
    <row r="5" spans="1:10" ht="18" x14ac:dyDescent="0.4">
      <c r="A5" s="53" t="s">
        <v>45</v>
      </c>
      <c r="B5" s="54"/>
      <c r="C5" s="46"/>
      <c r="D5" s="55" t="s">
        <v>46</v>
      </c>
      <c r="E5" s="55"/>
      <c r="F5" s="56"/>
      <c r="G5" s="56"/>
      <c r="H5" s="56"/>
    </row>
    <row r="6" spans="1:10" ht="14" x14ac:dyDescent="0.25">
      <c r="A6" s="29" t="s">
        <v>2</v>
      </c>
      <c r="B6" s="30"/>
      <c r="C6" s="31"/>
      <c r="D6" s="31"/>
      <c r="E6" s="32"/>
      <c r="F6" s="57"/>
      <c r="G6" s="57"/>
      <c r="H6" s="57"/>
    </row>
    <row r="7" spans="1:10" ht="14" x14ac:dyDescent="0.25">
      <c r="A7" s="33" t="s">
        <v>3</v>
      </c>
      <c r="B7" s="34"/>
      <c r="C7" s="35"/>
      <c r="D7" s="35"/>
      <c r="E7" s="36"/>
      <c r="F7" s="36"/>
      <c r="G7" s="36"/>
      <c r="H7" s="36"/>
    </row>
    <row r="8" spans="1:10" ht="13" thickBot="1" x14ac:dyDescent="0.3">
      <c r="A8" s="17"/>
    </row>
    <row r="9" spans="1:10" s="1" customFormat="1" ht="50.5" thickBot="1" x14ac:dyDescent="0.35">
      <c r="A9" s="18" t="s">
        <v>4</v>
      </c>
      <c r="B9" s="19" t="s">
        <v>5</v>
      </c>
      <c r="C9" s="20" t="s">
        <v>6</v>
      </c>
      <c r="D9" s="21" t="s">
        <v>7</v>
      </c>
      <c r="E9" s="21" t="s">
        <v>8</v>
      </c>
      <c r="F9" s="21" t="s">
        <v>9</v>
      </c>
      <c r="G9" s="21" t="s">
        <v>10</v>
      </c>
      <c r="H9" s="21" t="s">
        <v>11</v>
      </c>
    </row>
    <row r="10" spans="1:10" s="2" customFormat="1" ht="14" x14ac:dyDescent="0.3">
      <c r="A10" s="38"/>
      <c r="B10" s="14"/>
      <c r="C10" s="5"/>
      <c r="D10" s="15"/>
      <c r="E10" s="16"/>
      <c r="F10" s="16"/>
      <c r="G10" s="43"/>
      <c r="H10" s="16"/>
    </row>
    <row r="11" spans="1:10" s="4" customFormat="1" ht="28" x14ac:dyDescent="0.3">
      <c r="A11" s="37">
        <f>1+0.001</f>
        <v>1.0009999999999999</v>
      </c>
      <c r="B11" s="39" t="s">
        <v>12</v>
      </c>
      <c r="C11" s="40" t="s">
        <v>13</v>
      </c>
      <c r="D11" s="11">
        <v>1</v>
      </c>
      <c r="E11" s="3">
        <v>0</v>
      </c>
      <c r="F11" s="3">
        <v>0</v>
      </c>
      <c r="G11" s="3">
        <v>0</v>
      </c>
      <c r="H11" s="3">
        <v>0</v>
      </c>
      <c r="J11" s="9"/>
    </row>
    <row r="12" spans="1:10" s="4" customFormat="1" ht="28" x14ac:dyDescent="0.3">
      <c r="A12" s="37">
        <f t="shared" ref="A12:A39" si="0">A11+0.001</f>
        <v>1.0019999999999998</v>
      </c>
      <c r="B12" s="39" t="s">
        <v>14</v>
      </c>
      <c r="C12" s="40" t="s">
        <v>13</v>
      </c>
      <c r="D12" s="11">
        <v>1</v>
      </c>
      <c r="E12" s="3">
        <v>0</v>
      </c>
      <c r="F12" s="3">
        <v>0</v>
      </c>
      <c r="G12" s="3">
        <v>0</v>
      </c>
      <c r="H12" s="3">
        <v>0</v>
      </c>
      <c r="J12" s="10"/>
    </row>
    <row r="13" spans="1:10" s="4" customFormat="1" ht="28" x14ac:dyDescent="0.3">
      <c r="A13" s="37">
        <f t="shared" si="0"/>
        <v>1.0029999999999997</v>
      </c>
      <c r="B13" s="39" t="s">
        <v>15</v>
      </c>
      <c r="C13" s="40" t="s">
        <v>13</v>
      </c>
      <c r="D13" s="11">
        <v>1</v>
      </c>
      <c r="E13" s="3">
        <v>0</v>
      </c>
      <c r="F13" s="3">
        <v>0</v>
      </c>
      <c r="G13" s="3">
        <v>0</v>
      </c>
      <c r="H13" s="3">
        <v>0</v>
      </c>
      <c r="J13" s="9"/>
    </row>
    <row r="14" spans="1:10" s="4" customFormat="1" ht="14" x14ac:dyDescent="0.3">
      <c r="A14" s="37">
        <f t="shared" si="0"/>
        <v>1.0039999999999996</v>
      </c>
      <c r="B14" s="39" t="s">
        <v>16</v>
      </c>
      <c r="C14" s="40" t="s">
        <v>13</v>
      </c>
      <c r="D14" s="11">
        <v>1</v>
      </c>
      <c r="E14" s="3">
        <v>0</v>
      </c>
      <c r="F14" s="3">
        <v>0</v>
      </c>
      <c r="G14" s="3">
        <v>0</v>
      </c>
      <c r="H14" s="3">
        <v>0</v>
      </c>
      <c r="J14" s="9"/>
    </row>
    <row r="15" spans="1:10" s="4" customFormat="1" ht="28" x14ac:dyDescent="0.3">
      <c r="A15" s="37">
        <f t="shared" si="0"/>
        <v>1.0049999999999994</v>
      </c>
      <c r="B15" s="39" t="s">
        <v>17</v>
      </c>
      <c r="C15" s="40" t="s">
        <v>13</v>
      </c>
      <c r="D15" s="11">
        <v>1</v>
      </c>
      <c r="E15" s="3">
        <v>0</v>
      </c>
      <c r="F15" s="3">
        <v>0</v>
      </c>
      <c r="G15" s="3">
        <v>0</v>
      </c>
      <c r="H15" s="3">
        <v>0</v>
      </c>
      <c r="J15" s="9"/>
    </row>
    <row r="16" spans="1:10" s="4" customFormat="1" ht="28" x14ac:dyDescent="0.3">
      <c r="A16" s="37">
        <f t="shared" si="0"/>
        <v>1.0059999999999993</v>
      </c>
      <c r="B16" s="39" t="s">
        <v>18</v>
      </c>
      <c r="C16" s="40" t="s">
        <v>13</v>
      </c>
      <c r="D16" s="11">
        <v>1</v>
      </c>
      <c r="E16" s="3">
        <v>0</v>
      </c>
      <c r="F16" s="3">
        <v>0</v>
      </c>
      <c r="G16" s="3">
        <v>0</v>
      </c>
      <c r="H16" s="3">
        <v>0</v>
      </c>
      <c r="J16" s="9"/>
    </row>
    <row r="17" spans="1:10" s="4" customFormat="1" ht="28" x14ac:dyDescent="0.3">
      <c r="A17" s="37">
        <f t="shared" si="0"/>
        <v>1.0069999999999992</v>
      </c>
      <c r="B17" s="39" t="s">
        <v>19</v>
      </c>
      <c r="C17" s="40" t="s">
        <v>13</v>
      </c>
      <c r="D17" s="11">
        <v>1</v>
      </c>
      <c r="E17" s="3">
        <v>0</v>
      </c>
      <c r="F17" s="3">
        <v>0</v>
      </c>
      <c r="G17" s="3">
        <v>0</v>
      </c>
      <c r="H17" s="3">
        <v>0</v>
      </c>
      <c r="J17" s="9"/>
    </row>
    <row r="18" spans="1:10" s="4" customFormat="1" ht="28" x14ac:dyDescent="0.3">
      <c r="A18" s="37">
        <f t="shared" si="0"/>
        <v>1.0079999999999991</v>
      </c>
      <c r="B18" s="39" t="s">
        <v>20</v>
      </c>
      <c r="C18" s="40" t="s">
        <v>13</v>
      </c>
      <c r="D18" s="11">
        <v>1</v>
      </c>
      <c r="E18" s="3">
        <v>0</v>
      </c>
      <c r="F18" s="3">
        <v>0</v>
      </c>
      <c r="G18" s="3">
        <v>0</v>
      </c>
      <c r="H18" s="3">
        <v>0</v>
      </c>
      <c r="J18" s="9"/>
    </row>
    <row r="19" spans="1:10" s="4" customFormat="1" ht="28" x14ac:dyDescent="0.3">
      <c r="A19" s="37">
        <f t="shared" si="0"/>
        <v>1.008999999999999</v>
      </c>
      <c r="B19" s="39" t="s">
        <v>21</v>
      </c>
      <c r="C19" s="40" t="s">
        <v>13</v>
      </c>
      <c r="D19" s="11">
        <v>1</v>
      </c>
      <c r="E19" s="3">
        <v>0</v>
      </c>
      <c r="F19" s="3">
        <v>0</v>
      </c>
      <c r="G19" s="3">
        <v>0</v>
      </c>
      <c r="H19" s="3">
        <v>0</v>
      </c>
      <c r="J19" s="9"/>
    </row>
    <row r="20" spans="1:10" s="4" customFormat="1" ht="28" x14ac:dyDescent="0.3">
      <c r="A20" s="37">
        <f t="shared" si="0"/>
        <v>1.0099999999999989</v>
      </c>
      <c r="B20" s="39" t="s">
        <v>22</v>
      </c>
      <c r="C20" s="40" t="s">
        <v>13</v>
      </c>
      <c r="D20" s="11">
        <v>1</v>
      </c>
      <c r="E20" s="3">
        <v>0</v>
      </c>
      <c r="F20" s="3">
        <v>0</v>
      </c>
      <c r="G20" s="3">
        <v>0</v>
      </c>
      <c r="H20" s="3">
        <v>0</v>
      </c>
      <c r="J20" s="9"/>
    </row>
    <row r="21" spans="1:10" s="4" customFormat="1" ht="28" x14ac:dyDescent="0.3">
      <c r="A21" s="37">
        <f t="shared" si="0"/>
        <v>1.0109999999999988</v>
      </c>
      <c r="B21" s="39" t="s">
        <v>23</v>
      </c>
      <c r="C21" s="40" t="s">
        <v>13</v>
      </c>
      <c r="D21" s="11">
        <v>1</v>
      </c>
      <c r="E21" s="3">
        <v>0</v>
      </c>
      <c r="F21" s="3">
        <v>0</v>
      </c>
      <c r="G21" s="3">
        <v>0</v>
      </c>
      <c r="H21" s="3">
        <v>0</v>
      </c>
      <c r="J21" s="9"/>
    </row>
    <row r="22" spans="1:10" s="4" customFormat="1" ht="28" x14ac:dyDescent="0.3">
      <c r="A22" s="37">
        <f t="shared" si="0"/>
        <v>1.0119999999999987</v>
      </c>
      <c r="B22" s="39" t="s">
        <v>24</v>
      </c>
      <c r="C22" s="40" t="s">
        <v>13</v>
      </c>
      <c r="D22" s="11">
        <v>1</v>
      </c>
      <c r="E22" s="3">
        <v>0</v>
      </c>
      <c r="F22" s="3">
        <v>0</v>
      </c>
      <c r="G22" s="3">
        <v>0</v>
      </c>
      <c r="H22" s="3">
        <v>0</v>
      </c>
      <c r="J22" s="9"/>
    </row>
    <row r="23" spans="1:10" s="4" customFormat="1" ht="14" x14ac:dyDescent="0.3">
      <c r="A23" s="37">
        <f t="shared" si="0"/>
        <v>1.0129999999999986</v>
      </c>
      <c r="B23" s="39" t="s">
        <v>25</v>
      </c>
      <c r="C23" s="40" t="s">
        <v>13</v>
      </c>
      <c r="D23" s="11">
        <v>1</v>
      </c>
      <c r="E23" s="3">
        <v>0</v>
      </c>
      <c r="F23" s="3">
        <v>0</v>
      </c>
      <c r="G23" s="3">
        <v>0</v>
      </c>
      <c r="H23" s="3">
        <v>0</v>
      </c>
      <c r="J23" s="9"/>
    </row>
    <row r="24" spans="1:10" s="4" customFormat="1" ht="14" x14ac:dyDescent="0.3">
      <c r="A24" s="37">
        <f t="shared" si="0"/>
        <v>1.0139999999999985</v>
      </c>
      <c r="B24" s="39" t="s">
        <v>26</v>
      </c>
      <c r="C24" s="40" t="s">
        <v>13</v>
      </c>
      <c r="D24" s="11">
        <v>1</v>
      </c>
      <c r="E24" s="3">
        <v>0</v>
      </c>
      <c r="F24" s="3">
        <v>0</v>
      </c>
      <c r="G24" s="3">
        <v>0</v>
      </c>
      <c r="H24" s="3">
        <v>0</v>
      </c>
      <c r="J24" s="9"/>
    </row>
    <row r="25" spans="1:10" s="4" customFormat="1" ht="28" x14ac:dyDescent="0.3">
      <c r="A25" s="37">
        <f t="shared" si="0"/>
        <v>1.0149999999999983</v>
      </c>
      <c r="B25" s="39" t="s">
        <v>27</v>
      </c>
      <c r="C25" s="40" t="s">
        <v>13</v>
      </c>
      <c r="D25" s="11">
        <v>1</v>
      </c>
      <c r="E25" s="3">
        <v>0</v>
      </c>
      <c r="F25" s="3">
        <v>0</v>
      </c>
      <c r="G25" s="3">
        <v>0</v>
      </c>
      <c r="H25" s="3">
        <v>0</v>
      </c>
      <c r="J25" s="9"/>
    </row>
    <row r="26" spans="1:10" s="4" customFormat="1" ht="14" x14ac:dyDescent="0.3">
      <c r="A26" s="37">
        <f t="shared" si="0"/>
        <v>1.0159999999999982</v>
      </c>
      <c r="B26" s="39" t="s">
        <v>28</v>
      </c>
      <c r="C26" s="40" t="s">
        <v>13</v>
      </c>
      <c r="D26" s="11">
        <v>1</v>
      </c>
      <c r="E26" s="3">
        <v>0</v>
      </c>
      <c r="F26" s="3">
        <v>0</v>
      </c>
      <c r="G26" s="3">
        <v>0</v>
      </c>
      <c r="H26" s="3">
        <v>0</v>
      </c>
      <c r="J26" s="9"/>
    </row>
    <row r="27" spans="1:10" s="4" customFormat="1" ht="14" x14ac:dyDescent="0.3">
      <c r="A27" s="37">
        <f t="shared" si="0"/>
        <v>1.0169999999999981</v>
      </c>
      <c r="B27" s="39" t="s">
        <v>29</v>
      </c>
      <c r="C27" s="40" t="s">
        <v>13</v>
      </c>
      <c r="D27" s="11">
        <v>1</v>
      </c>
      <c r="E27" s="3">
        <v>0</v>
      </c>
      <c r="F27" s="3">
        <v>0</v>
      </c>
      <c r="G27" s="3">
        <v>0</v>
      </c>
      <c r="H27" s="3">
        <v>0</v>
      </c>
      <c r="J27" s="9"/>
    </row>
    <row r="28" spans="1:10" s="4" customFormat="1" ht="14" x14ac:dyDescent="0.3">
      <c r="A28" s="37">
        <f t="shared" si="0"/>
        <v>1.017999999999998</v>
      </c>
      <c r="B28" s="39" t="s">
        <v>30</v>
      </c>
      <c r="C28" s="40" t="s">
        <v>13</v>
      </c>
      <c r="D28" s="11">
        <v>1</v>
      </c>
      <c r="E28" s="3">
        <v>0</v>
      </c>
      <c r="F28" s="3">
        <v>0</v>
      </c>
      <c r="G28" s="3">
        <v>0</v>
      </c>
      <c r="H28" s="3">
        <v>0</v>
      </c>
      <c r="J28" s="9"/>
    </row>
    <row r="29" spans="1:10" s="4" customFormat="1" ht="28" x14ac:dyDescent="0.3">
      <c r="A29" s="37">
        <f t="shared" si="0"/>
        <v>1.0189999999999979</v>
      </c>
      <c r="B29" s="39" t="s">
        <v>31</v>
      </c>
      <c r="C29" s="40" t="s">
        <v>13</v>
      </c>
      <c r="D29" s="11">
        <v>1</v>
      </c>
      <c r="E29" s="3">
        <v>0</v>
      </c>
      <c r="F29" s="3">
        <v>0</v>
      </c>
      <c r="G29" s="3">
        <v>0</v>
      </c>
      <c r="H29" s="3">
        <v>0</v>
      </c>
      <c r="J29" s="9"/>
    </row>
    <row r="30" spans="1:10" s="4" customFormat="1" ht="28" x14ac:dyDescent="0.3">
      <c r="A30" s="37">
        <f t="shared" si="0"/>
        <v>1.0199999999999978</v>
      </c>
      <c r="B30" s="39" t="s">
        <v>32</v>
      </c>
      <c r="C30" s="40" t="s">
        <v>13</v>
      </c>
      <c r="D30" s="11">
        <v>1</v>
      </c>
      <c r="E30" s="3">
        <v>0</v>
      </c>
      <c r="F30" s="3">
        <v>0</v>
      </c>
      <c r="G30" s="3">
        <v>0</v>
      </c>
      <c r="H30" s="3">
        <v>0</v>
      </c>
      <c r="J30" s="9"/>
    </row>
    <row r="31" spans="1:10" s="4" customFormat="1" ht="28" x14ac:dyDescent="0.3">
      <c r="A31" s="37">
        <f t="shared" si="0"/>
        <v>1.0209999999999977</v>
      </c>
      <c r="B31" s="39" t="s">
        <v>33</v>
      </c>
      <c r="C31" s="40" t="s">
        <v>13</v>
      </c>
      <c r="D31" s="11">
        <v>1</v>
      </c>
      <c r="E31" s="3">
        <v>0</v>
      </c>
      <c r="F31" s="3">
        <v>0</v>
      </c>
      <c r="G31" s="3">
        <v>0</v>
      </c>
      <c r="H31" s="3">
        <v>0</v>
      </c>
      <c r="J31" s="9"/>
    </row>
    <row r="32" spans="1:10" s="4" customFormat="1" ht="28" x14ac:dyDescent="0.3">
      <c r="A32" s="37">
        <f t="shared" si="0"/>
        <v>1.0219999999999976</v>
      </c>
      <c r="B32" s="39" t="s">
        <v>34</v>
      </c>
      <c r="C32" s="40" t="s">
        <v>13</v>
      </c>
      <c r="D32" s="11">
        <v>1</v>
      </c>
      <c r="E32" s="3">
        <v>0</v>
      </c>
      <c r="F32" s="3">
        <v>0</v>
      </c>
      <c r="G32" s="3">
        <v>0</v>
      </c>
      <c r="H32" s="3">
        <v>0</v>
      </c>
      <c r="J32" s="9"/>
    </row>
    <row r="33" spans="1:12" s="4" customFormat="1" ht="28" x14ac:dyDescent="0.3">
      <c r="A33" s="37">
        <f t="shared" si="0"/>
        <v>1.0229999999999975</v>
      </c>
      <c r="B33" s="39" t="s">
        <v>35</v>
      </c>
      <c r="C33" s="40" t="s">
        <v>13</v>
      </c>
      <c r="D33" s="11">
        <v>1</v>
      </c>
      <c r="E33" s="3">
        <v>0</v>
      </c>
      <c r="F33" s="3">
        <v>0</v>
      </c>
      <c r="G33" s="3">
        <v>0</v>
      </c>
      <c r="H33" s="3">
        <v>0</v>
      </c>
      <c r="J33" s="9"/>
    </row>
    <row r="34" spans="1:12" s="4" customFormat="1" ht="14" x14ac:dyDescent="0.3">
      <c r="A34" s="37">
        <f t="shared" si="0"/>
        <v>1.0239999999999974</v>
      </c>
      <c r="B34" s="39" t="s">
        <v>36</v>
      </c>
      <c r="C34" s="40" t="s">
        <v>37</v>
      </c>
      <c r="D34" s="11">
        <v>1</v>
      </c>
      <c r="E34" s="3">
        <v>0</v>
      </c>
      <c r="F34" s="3">
        <v>0</v>
      </c>
      <c r="G34" s="3">
        <v>0</v>
      </c>
      <c r="H34" s="3">
        <v>0</v>
      </c>
      <c r="J34" s="9"/>
    </row>
    <row r="35" spans="1:12" s="4" customFormat="1" ht="14" x14ac:dyDescent="0.3">
      <c r="A35" s="37">
        <f t="shared" si="0"/>
        <v>1.0249999999999972</v>
      </c>
      <c r="B35" s="39" t="s">
        <v>38</v>
      </c>
      <c r="C35" s="40" t="s">
        <v>37</v>
      </c>
      <c r="D35" s="11">
        <v>1</v>
      </c>
      <c r="E35" s="3">
        <v>0</v>
      </c>
      <c r="F35" s="3">
        <v>0</v>
      </c>
      <c r="G35" s="3">
        <v>0</v>
      </c>
      <c r="H35" s="3">
        <v>0</v>
      </c>
      <c r="J35" s="9"/>
    </row>
    <row r="36" spans="1:12" s="4" customFormat="1" ht="14" x14ac:dyDescent="0.3">
      <c r="A36" s="37">
        <f t="shared" si="0"/>
        <v>1.0259999999999971</v>
      </c>
      <c r="B36" s="39" t="s">
        <v>39</v>
      </c>
      <c r="C36" s="40" t="s">
        <v>37</v>
      </c>
      <c r="D36" s="11">
        <v>1</v>
      </c>
      <c r="E36" s="3">
        <v>0</v>
      </c>
      <c r="F36" s="3">
        <v>0</v>
      </c>
      <c r="G36" s="3">
        <v>0</v>
      </c>
      <c r="H36" s="3">
        <v>0</v>
      </c>
      <c r="J36" s="9"/>
    </row>
    <row r="37" spans="1:12" s="4" customFormat="1" ht="14" x14ac:dyDescent="0.3">
      <c r="A37" s="37">
        <f t="shared" si="0"/>
        <v>1.026999999999997</v>
      </c>
      <c r="B37" s="39" t="s">
        <v>40</v>
      </c>
      <c r="C37" s="40" t="s">
        <v>37</v>
      </c>
      <c r="D37" s="11">
        <v>1</v>
      </c>
      <c r="E37" s="3">
        <v>0</v>
      </c>
      <c r="F37" s="3">
        <v>0</v>
      </c>
      <c r="G37" s="3">
        <v>0</v>
      </c>
      <c r="H37" s="3">
        <v>0</v>
      </c>
      <c r="J37" s="9"/>
    </row>
    <row r="38" spans="1:12" s="4" customFormat="1" ht="14" x14ac:dyDescent="0.3">
      <c r="A38" s="37">
        <f t="shared" si="0"/>
        <v>1.0279999999999969</v>
      </c>
      <c r="B38" s="39" t="s">
        <v>41</v>
      </c>
      <c r="C38" s="40" t="s">
        <v>42</v>
      </c>
      <c r="D38" s="11">
        <v>1</v>
      </c>
      <c r="E38" s="3">
        <v>0</v>
      </c>
      <c r="F38" s="3">
        <v>0</v>
      </c>
      <c r="G38" s="3">
        <v>0</v>
      </c>
      <c r="H38" s="3">
        <v>0</v>
      </c>
      <c r="J38" s="9"/>
    </row>
    <row r="39" spans="1:12" s="4" customFormat="1" ht="14" x14ac:dyDescent="0.3">
      <c r="A39" s="37">
        <f t="shared" si="0"/>
        <v>1.0289999999999968</v>
      </c>
      <c r="B39" s="39" t="s">
        <v>43</v>
      </c>
      <c r="C39" s="40" t="s">
        <v>44</v>
      </c>
      <c r="D39" s="11">
        <v>1</v>
      </c>
      <c r="E39" s="3">
        <v>0</v>
      </c>
      <c r="F39" s="3">
        <v>0</v>
      </c>
      <c r="G39" s="3">
        <v>0</v>
      </c>
      <c r="H39" s="3">
        <v>0</v>
      </c>
      <c r="J39" s="9"/>
    </row>
    <row r="40" spans="1:12" s="4" customFormat="1" ht="14" x14ac:dyDescent="0.3">
      <c r="A40" s="37"/>
      <c r="B40" s="39"/>
      <c r="C40" s="40"/>
      <c r="D40" s="3"/>
      <c r="E40" s="11"/>
      <c r="F40" s="11"/>
      <c r="G40" s="40"/>
      <c r="H40" s="11"/>
      <c r="J40" s="9"/>
    </row>
    <row r="41" spans="1:12" s="4" customFormat="1" ht="14" x14ac:dyDescent="0.3">
      <c r="A41" s="37"/>
      <c r="B41" s="39"/>
      <c r="C41" s="40"/>
      <c r="D41" s="3"/>
      <c r="E41" s="11"/>
      <c r="F41" s="11"/>
      <c r="G41" s="40"/>
      <c r="H41" s="11"/>
      <c r="J41" s="9"/>
    </row>
    <row r="42" spans="1:12" s="4" customFormat="1" ht="15.5" x14ac:dyDescent="0.3">
      <c r="A42" s="13"/>
      <c r="B42" s="39"/>
      <c r="C42" s="41"/>
      <c r="D42" s="3"/>
      <c r="E42" s="11"/>
      <c r="F42" s="11"/>
      <c r="G42" s="40"/>
      <c r="H42" s="11"/>
      <c r="J42" s="51"/>
      <c r="K42" s="51"/>
      <c r="L42" s="51"/>
    </row>
    <row r="43" spans="1:12" s="4" customFormat="1" ht="15.5" x14ac:dyDescent="0.3">
      <c r="A43" s="13"/>
      <c r="B43" s="39"/>
      <c r="C43" s="41"/>
      <c r="D43" s="3"/>
      <c r="E43" s="11"/>
      <c r="F43" s="11"/>
      <c r="G43" s="40"/>
      <c r="H43" s="11"/>
      <c r="J43" s="52"/>
      <c r="K43" s="52"/>
      <c r="L43" s="52"/>
    </row>
    <row r="44" spans="1:12" s="4" customFormat="1" ht="15.5" x14ac:dyDescent="0.3">
      <c r="A44" s="13"/>
      <c r="B44" s="39"/>
      <c r="C44" s="41"/>
      <c r="D44" s="3"/>
      <c r="E44" s="11"/>
      <c r="F44" s="11"/>
      <c r="G44" s="40"/>
      <c r="H44" s="11"/>
      <c r="J44" s="51"/>
      <c r="K44" s="51"/>
      <c r="L44" s="51"/>
    </row>
    <row r="45" spans="1:12" s="4" customFormat="1" ht="15.5" x14ac:dyDescent="0.3">
      <c r="A45" s="13"/>
      <c r="B45" s="39"/>
      <c r="C45" s="41"/>
      <c r="D45" s="3"/>
      <c r="E45" s="11"/>
      <c r="F45" s="11"/>
      <c r="G45" s="40"/>
      <c r="H45" s="11"/>
      <c r="J45" s="52"/>
      <c r="K45" s="52"/>
      <c r="L45" s="52"/>
    </row>
    <row r="46" spans="1:12" s="4" customFormat="1" ht="14" x14ac:dyDescent="0.3">
      <c r="A46" s="13"/>
      <c r="B46" s="39"/>
      <c r="C46" s="41"/>
      <c r="D46" s="3"/>
      <c r="E46" s="11"/>
      <c r="F46" s="11"/>
      <c r="G46" s="40"/>
      <c r="H46" s="11"/>
      <c r="J46" s="9"/>
    </row>
    <row r="47" spans="1:12" s="4" customFormat="1" ht="14.5" thickBot="1" x14ac:dyDescent="0.35">
      <c r="A47" s="47"/>
      <c r="B47" s="48"/>
      <c r="C47" s="49"/>
      <c r="D47" s="42"/>
      <c r="E47" s="50"/>
      <c r="F47" s="50"/>
      <c r="G47" s="44"/>
      <c r="H47" s="50"/>
      <c r="J47" s="9"/>
    </row>
  </sheetData>
  <mergeCells count="7">
    <mergeCell ref="J42:L42"/>
    <mergeCell ref="J43:L43"/>
    <mergeCell ref="J44:L44"/>
    <mergeCell ref="J45:L45"/>
    <mergeCell ref="A5:B5"/>
    <mergeCell ref="D5:E5"/>
    <mergeCell ref="F5:H6"/>
  </mergeCells>
  <phoneticPr fontId="29" type="noConversion"/>
  <pageMargins left="1" right="1" top="1" bottom="1" header="0.5" footer="0.5"/>
  <pageSetup paperSize="9" scale="52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GAS SENSORS</vt:lpstr>
      <vt:lpstr>'GAS SENSORS'!Print_Area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Rory</dc:creator>
  <cp:keywords/>
  <dc:description/>
  <cp:lastModifiedBy>Khomotso Manyama</cp:lastModifiedBy>
  <cp:revision/>
  <cp:lastPrinted>2026-10-07T09:46:10Z</cp:lastPrinted>
  <dcterms:created xsi:type="dcterms:W3CDTF">2013-07-08T05:05:06Z</dcterms:created>
  <dcterms:modified xsi:type="dcterms:W3CDTF">2026-10-15T06:05:21Z</dcterms:modified>
  <cp:category/>
  <cp:contentStatus/>
</cp:coreProperties>
</file>