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autoCompressPictures="0"/>
  <mc:AlternateContent xmlns:mc="http://schemas.openxmlformats.org/markup-compatibility/2006">
    <mc:Choice Requires="x15">
      <x15ac:absPath xmlns:x15ac="http://schemas.microsoft.com/office/spreadsheetml/2010/11/ac" url="I:\Corporate\PROC\Procurement\Projects\2021 TO 2022 CSIR PROJECTS\Div 3\Next Gen Ent\RFPs\RFP - 3492-10-12-2021 The Acquisition of the HPC system for NICIS\RFP Documents -Terms of Reference\"/>
    </mc:Choice>
  </mc:AlternateContent>
  <xr:revisionPtr revIDLastSave="0" documentId="13_ncr:1_{A5E62B9D-2DA8-4F47-8986-CA966248FF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PC price comparison" sheetId="6" r:id="rId1"/>
    <sheet name="Sheet1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6" l="1"/>
  <c r="E44" i="6"/>
  <c r="E45" i="6" s="1"/>
  <c r="E46" i="6" s="1"/>
</calcChain>
</file>

<file path=xl/sharedStrings.xml><?xml version="1.0" encoding="utf-8"?>
<sst xmlns="http://schemas.openxmlformats.org/spreadsheetml/2006/main" count="40" uniqueCount="30">
  <si>
    <t>Key: Enter values in grey cells only</t>
  </si>
  <si>
    <t>System Architecture</t>
  </si>
  <si>
    <t>Management Nodes</t>
  </si>
  <si>
    <t>Add Details</t>
  </si>
  <si>
    <t>4PetaFlops system (P1)</t>
  </si>
  <si>
    <t>System software components</t>
  </si>
  <si>
    <t>Delivery, Installation and Set-up</t>
  </si>
  <si>
    <t xml:space="preserve">Warranty and Licensing  </t>
  </si>
  <si>
    <t>Maintenance, Support and Technical Services</t>
  </si>
  <si>
    <t>Onsite support</t>
  </si>
  <si>
    <t>5 Years Maintenance and support</t>
  </si>
  <si>
    <t>Total ZAR excl VAT</t>
  </si>
  <si>
    <t>Less Discount</t>
  </si>
  <si>
    <t>Nett Price  excl. VAT</t>
  </si>
  <si>
    <t>VAT (15%)</t>
  </si>
  <si>
    <t>Total Price incl. VAT</t>
  </si>
  <si>
    <t>Pricing  (Upfront/Outright Payment)</t>
  </si>
  <si>
    <t>Normal Node Computer rack (C1 .. Cn)</t>
  </si>
  <si>
    <t xml:space="preserve"> </t>
  </si>
  <si>
    <t>Price</t>
  </si>
  <si>
    <t>Base System (4PetaFlops)</t>
  </si>
  <si>
    <t>Cabling</t>
  </si>
  <si>
    <t>Interconnect Infrastructure (for 4PetaFlops)</t>
  </si>
  <si>
    <t xml:space="preserve">   </t>
  </si>
  <si>
    <t>Bidders must quote for all line items (Annexure A - Technical Requirements)</t>
  </si>
  <si>
    <t>This spreadsheet summarises the pricing from bidders. Bidders must additionally provide a detailed BOM pricing.</t>
  </si>
  <si>
    <t>Electricity &amp; cooling will be responsibility of CSIR</t>
  </si>
  <si>
    <t>Notes:</t>
  </si>
  <si>
    <t>Knowledge Transfer and Training for 6 personnel</t>
  </si>
  <si>
    <t>RFP 3492/10/12/2021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</si>
</sst>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#,##0_);[Red]\(&quot;R&quot;#,##0\)"/>
    <numFmt numFmtId="165" formatCode="_(&quot;R&quot;* #,##0_);_(&quot;R&quot;* \(#,##0\);_(&quot;R&quot;* &quot;-&quot;_);_(@_)"/>
    <numFmt numFmtId="166" formatCode="_(&quot;R&quot;* #,##0.00_);_(&quot;R&quot;* \(#,##0.00\);_(&quot;R&quot;* &quot;-&quot;??_);_(@_)"/>
    <numFmt numFmtId="16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medium">
        <color theme="1" tint="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1" tint="0.499984740745262"/>
      </top>
      <bottom style="double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1" tint="0.499984740745262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34998626667073579"/>
      </left>
      <right/>
      <top style="medium">
        <color theme="1" tint="0.34998626667073579"/>
      </top>
      <bottom style="thin">
        <color theme="1" tint="0.499984740745262"/>
      </bottom>
      <diagonal/>
    </border>
    <border>
      <left/>
      <right/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0" tint="-0.34998626667073579"/>
      </right>
      <top/>
      <bottom/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34998626667073579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double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double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34998626667073579"/>
      </bottom>
      <diagonal/>
    </border>
    <border>
      <left/>
      <right style="thin">
        <color theme="0" tint="-0.34998626667073579"/>
      </right>
      <top style="medium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6" xfId="0" applyBorder="1"/>
    <xf numFmtId="0" fontId="0" fillId="0" borderId="8" xfId="0" applyBorder="1"/>
    <xf numFmtId="49" fontId="0" fillId="0" borderId="3" xfId="0" applyNumberFormat="1" applyBorder="1"/>
    <xf numFmtId="164" fontId="3" fillId="3" borderId="2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/>
    <xf numFmtId="166" fontId="0" fillId="0" borderId="4" xfId="0" applyNumberFormat="1" applyBorder="1"/>
    <xf numFmtId="49" fontId="1" fillId="0" borderId="3" xfId="0" applyNumberFormat="1" applyFont="1" applyBorder="1"/>
    <xf numFmtId="0" fontId="1" fillId="0" borderId="13" xfId="0" applyFont="1" applyBorder="1"/>
    <xf numFmtId="0" fontId="1" fillId="0" borderId="15" xfId="0" applyFont="1" applyBorder="1"/>
    <xf numFmtId="0" fontId="2" fillId="0" borderId="25" xfId="0" applyFont="1" applyBorder="1"/>
    <xf numFmtId="0" fontId="2" fillId="0" borderId="20" xfId="0" applyFont="1" applyBorder="1"/>
    <xf numFmtId="49" fontId="1" fillId="0" borderId="12" xfId="0" applyNumberFormat="1" applyFont="1" applyBorder="1"/>
    <xf numFmtId="0" fontId="0" fillId="0" borderId="8" xfId="0" applyBorder="1" applyAlignment="1">
      <alignment horizontal="center" vertical="center"/>
    </xf>
    <xf numFmtId="0" fontId="1" fillId="0" borderId="8" xfId="0" applyFont="1" applyBorder="1"/>
    <xf numFmtId="0" fontId="1" fillId="0" borderId="18" xfId="0" applyFont="1" applyBorder="1"/>
    <xf numFmtId="0" fontId="2" fillId="0" borderId="0" xfId="0" applyFont="1"/>
    <xf numFmtId="0" fontId="2" fillId="0" borderId="19" xfId="0" applyFont="1" applyBorder="1"/>
    <xf numFmtId="0" fontId="1" fillId="0" borderId="28" xfId="0" applyFont="1" applyBorder="1"/>
    <xf numFmtId="0" fontId="1" fillId="0" borderId="30" xfId="0" applyFont="1" applyBorder="1"/>
    <xf numFmtId="49" fontId="0" fillId="0" borderId="32" xfId="0" applyNumberFormat="1" applyBorder="1"/>
    <xf numFmtId="49" fontId="1" fillId="0" borderId="32" xfId="0" applyNumberFormat="1" applyFont="1" applyBorder="1"/>
    <xf numFmtId="49" fontId="1" fillId="0" borderId="24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49" fontId="1" fillId="0" borderId="33" xfId="0" applyNumberFormat="1" applyFont="1" applyBorder="1"/>
    <xf numFmtId="0" fontId="1" fillId="0" borderId="29" xfId="0" applyFont="1" applyBorder="1" applyAlignment="1">
      <alignment horizontal="left"/>
    </xf>
    <xf numFmtId="49" fontId="1" fillId="0" borderId="34" xfId="0" applyNumberFormat="1" applyFont="1" applyBorder="1"/>
    <xf numFmtId="0" fontId="0" fillId="0" borderId="35" xfId="0" applyBorder="1" applyAlignment="1">
      <alignment horizontal="center" vertical="center"/>
    </xf>
    <xf numFmtId="49" fontId="1" fillId="0" borderId="1" xfId="0" applyNumberFormat="1" applyFont="1" applyBorder="1"/>
    <xf numFmtId="0" fontId="1" fillId="0" borderId="7" xfId="0" applyFont="1" applyBorder="1"/>
    <xf numFmtId="0" fontId="1" fillId="0" borderId="17" xfId="0" applyFont="1" applyBorder="1"/>
    <xf numFmtId="166" fontId="1" fillId="0" borderId="2" xfId="0" applyNumberFormat="1" applyFont="1" applyBorder="1"/>
    <xf numFmtId="0" fontId="4" fillId="3" borderId="38" xfId="0" applyFont="1" applyFill="1" applyBorder="1"/>
    <xf numFmtId="0" fontId="4" fillId="3" borderId="41" xfId="0" applyFont="1" applyFill="1" applyBorder="1"/>
    <xf numFmtId="0" fontId="3" fillId="3" borderId="40" xfId="0" applyFont="1" applyFill="1" applyBorder="1" applyAlignment="1">
      <alignment horizontal="left" vertical="center"/>
    </xf>
    <xf numFmtId="166" fontId="1" fillId="2" borderId="14" xfId="0" applyNumberFormat="1" applyFont="1" applyFill="1" applyBorder="1"/>
    <xf numFmtId="166" fontId="0" fillId="2" borderId="11" xfId="0" applyNumberFormat="1" applyFill="1" applyBorder="1"/>
    <xf numFmtId="166" fontId="0" fillId="2" borderId="4" xfId="0" applyNumberFormat="1" applyFill="1" applyBorder="1"/>
    <xf numFmtId="0" fontId="1" fillId="0" borderId="42" xfId="0" applyFont="1" applyBorder="1"/>
    <xf numFmtId="0" fontId="1" fillId="0" borderId="43" xfId="0" applyFont="1" applyBorder="1"/>
    <xf numFmtId="49" fontId="1" fillId="0" borderId="45" xfId="0" applyNumberFormat="1" applyFont="1" applyBorder="1"/>
    <xf numFmtId="0" fontId="0" fillId="0" borderId="8" xfId="0" applyBorder="1" applyAlignment="1">
      <alignment vertical="center"/>
    </xf>
    <xf numFmtId="166" fontId="1" fillId="2" borderId="44" xfId="0" applyNumberFormat="1" applyFont="1" applyFill="1" applyBorder="1"/>
    <xf numFmtId="0" fontId="2" fillId="0" borderId="37" xfId="0" applyFont="1" applyBorder="1"/>
    <xf numFmtId="0" fontId="2" fillId="0" borderId="9" xfId="0" applyFont="1" applyBorder="1"/>
    <xf numFmtId="166" fontId="1" fillId="2" borderId="31" xfId="0" applyNumberFormat="1" applyFont="1" applyFill="1" applyBorder="1"/>
    <xf numFmtId="166" fontId="1" fillId="2" borderId="22" xfId="0" applyNumberFormat="1" applyFont="1" applyFill="1" applyBorder="1"/>
    <xf numFmtId="166" fontId="1" fillId="2" borderId="26" xfId="0" applyNumberFormat="1" applyFont="1" applyFill="1" applyBorder="1"/>
    <xf numFmtId="166" fontId="3" fillId="3" borderId="39" xfId="0" applyNumberFormat="1" applyFont="1" applyFill="1" applyBorder="1" applyAlignment="1">
      <alignment horizontal="left" vertical="center"/>
    </xf>
    <xf numFmtId="0" fontId="6" fillId="2" borderId="20" xfId="0" applyFont="1" applyFill="1" applyBorder="1"/>
    <xf numFmtId="0" fontId="6" fillId="2" borderId="0" xfId="0" applyFont="1" applyFill="1"/>
    <xf numFmtId="0" fontId="6" fillId="2" borderId="23" xfId="0" applyFont="1" applyFill="1" applyBorder="1"/>
    <xf numFmtId="0" fontId="0" fillId="0" borderId="16" xfId="0" applyBorder="1"/>
    <xf numFmtId="0" fontId="7" fillId="0" borderId="0" xfId="0" applyFont="1"/>
    <xf numFmtId="0" fontId="7" fillId="2" borderId="0" xfId="0" applyFont="1" applyFill="1" applyAlignment="1">
      <alignment horizontal="center"/>
    </xf>
    <xf numFmtId="166" fontId="1" fillId="2" borderId="4" xfId="0" applyNumberFormat="1" applyFont="1" applyFill="1" applyBorder="1"/>
    <xf numFmtId="167" fontId="0" fillId="0" borderId="0" xfId="0" applyNumberFormat="1"/>
    <xf numFmtId="0" fontId="4" fillId="3" borderId="0" xfId="0" applyFont="1" applyFill="1"/>
    <xf numFmtId="166" fontId="3" fillId="3" borderId="0" xfId="0" applyNumberFormat="1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 textRotation="90"/>
    </xf>
    <xf numFmtId="0" fontId="6" fillId="4" borderId="0" xfId="0" applyFont="1" applyFill="1" applyBorder="1"/>
    <xf numFmtId="165" fontId="1" fillId="2" borderId="44" xfId="0" applyNumberFormat="1" applyFont="1" applyFill="1" applyBorder="1"/>
    <xf numFmtId="0" fontId="0" fillId="0" borderId="50" xfId="0" applyBorder="1"/>
    <xf numFmtId="0" fontId="0" fillId="0" borderId="52" xfId="0" applyBorder="1"/>
    <xf numFmtId="0" fontId="0" fillId="0" borderId="51" xfId="0" applyBorder="1"/>
    <xf numFmtId="0" fontId="0" fillId="4" borderId="50" xfId="0" applyFill="1" applyBorder="1"/>
    <xf numFmtId="0" fontId="0" fillId="4" borderId="52" xfId="0" applyFill="1" applyBorder="1"/>
    <xf numFmtId="0" fontId="0" fillId="4" borderId="51" xfId="0" applyFill="1" applyBorder="1"/>
    <xf numFmtId="0" fontId="10" fillId="4" borderId="50" xfId="0" applyFont="1" applyFill="1" applyBorder="1"/>
    <xf numFmtId="0" fontId="10" fillId="4" borderId="52" xfId="0" applyFont="1" applyFill="1" applyBorder="1"/>
    <xf numFmtId="0" fontId="10" fillId="4" borderId="51" xfId="0" applyFont="1" applyFill="1" applyBorder="1"/>
    <xf numFmtId="0" fontId="3" fillId="3" borderId="4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166" fontId="0" fillId="0" borderId="11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36" xfId="0" applyNumberFormat="1" applyFont="1" applyBorder="1" applyAlignment="1">
      <alignment horizontal="center"/>
    </xf>
    <xf numFmtId="166" fontId="0" fillId="0" borderId="46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5" fillId="0" borderId="8" xfId="0" applyFont="1" applyBorder="1" applyAlignment="1">
      <alignment horizontal="right" vertical="center" textRotation="90"/>
    </xf>
    <xf numFmtId="0" fontId="1" fillId="0" borderId="0" xfId="0" applyFont="1" applyAlignment="1">
      <alignment horizontal="center"/>
    </xf>
  </cellXfs>
  <cellStyles count="7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view="pageLayout" zoomScaleNormal="100" workbookViewId="0">
      <selection activeCell="D10" sqref="D10"/>
    </sheetView>
  </sheetViews>
  <sheetFormatPr defaultColWidth="8.77734375" defaultRowHeight="14.4" x14ac:dyDescent="0.3"/>
  <cols>
    <col min="1" max="1" width="3.21875" customWidth="1"/>
    <col min="2" max="2" width="5.44140625" customWidth="1"/>
    <col min="3" max="3" width="11.44140625" customWidth="1"/>
    <col min="4" max="4" width="57.44140625" bestFit="1" customWidth="1"/>
    <col min="5" max="5" width="15.6640625" customWidth="1"/>
    <col min="6" max="6" width="13.33203125" bestFit="1" customWidth="1"/>
  </cols>
  <sheetData>
    <row r="1" spans="1:5" x14ac:dyDescent="0.3">
      <c r="D1" s="84" t="s">
        <v>29</v>
      </c>
    </row>
    <row r="2" spans="1:5" ht="10.5" customHeight="1" x14ac:dyDescent="0.3"/>
    <row r="3" spans="1:5" x14ac:dyDescent="0.3">
      <c r="C3" s="53"/>
      <c r="D3" s="54" t="s">
        <v>0</v>
      </c>
    </row>
    <row r="4" spans="1:5" ht="8.25" customHeight="1" thickBot="1" x14ac:dyDescent="0.35">
      <c r="C4" s="53"/>
      <c r="D4" s="53"/>
    </row>
    <row r="5" spans="1:5" ht="39" customHeight="1" thickBot="1" x14ac:dyDescent="0.35">
      <c r="B5" s="33"/>
      <c r="C5" s="34" t="s">
        <v>16</v>
      </c>
      <c r="D5" s="5"/>
      <c r="E5" s="4" t="s">
        <v>19</v>
      </c>
    </row>
    <row r="6" spans="1:5" s="1" customFormat="1" ht="19.95" customHeight="1" x14ac:dyDescent="0.3">
      <c r="A6" s="52"/>
      <c r="B6" s="28" t="s">
        <v>18</v>
      </c>
      <c r="C6" s="29" t="s">
        <v>1</v>
      </c>
      <c r="D6" s="30"/>
      <c r="E6" s="31"/>
    </row>
    <row r="7" spans="1:5" ht="19.95" customHeight="1" x14ac:dyDescent="0.3">
      <c r="B7" s="40" t="s">
        <v>18</v>
      </c>
      <c r="C7" s="38" t="s">
        <v>20</v>
      </c>
      <c r="D7" s="39"/>
      <c r="E7" s="61">
        <f>E29</f>
        <v>0</v>
      </c>
    </row>
    <row r="8" spans="1:5" ht="19.95" customHeight="1" x14ac:dyDescent="0.3">
      <c r="B8" s="20"/>
      <c r="C8" s="41"/>
      <c r="D8" s="10" t="s">
        <v>2</v>
      </c>
      <c r="E8" s="81" t="s">
        <v>23</v>
      </c>
    </row>
    <row r="9" spans="1:5" ht="19.95" customHeight="1" x14ac:dyDescent="0.3">
      <c r="B9" s="20"/>
      <c r="C9" s="83" t="s">
        <v>3</v>
      </c>
      <c r="D9" s="49"/>
      <c r="E9" s="76"/>
    </row>
    <row r="10" spans="1:5" ht="19.95" customHeight="1" x14ac:dyDescent="0.3">
      <c r="B10" s="20"/>
      <c r="C10" s="83"/>
      <c r="D10" s="49"/>
      <c r="E10" s="76"/>
    </row>
    <row r="11" spans="1:5" ht="19.95" customHeight="1" x14ac:dyDescent="0.3">
      <c r="B11" s="20"/>
      <c r="C11" s="83"/>
      <c r="D11" s="49"/>
      <c r="E11" s="76"/>
    </row>
    <row r="12" spans="1:5" ht="19.95" customHeight="1" x14ac:dyDescent="0.3">
      <c r="B12" s="20"/>
      <c r="C12" s="41"/>
      <c r="D12" s="11"/>
      <c r="E12" s="76"/>
    </row>
    <row r="13" spans="1:5" ht="19.95" customHeight="1" x14ac:dyDescent="0.3">
      <c r="B13" s="20"/>
      <c r="C13" s="83" t="s">
        <v>3</v>
      </c>
      <c r="D13" s="49"/>
      <c r="E13" s="76"/>
    </row>
    <row r="14" spans="1:5" ht="19.95" customHeight="1" x14ac:dyDescent="0.3">
      <c r="B14" s="20"/>
      <c r="C14" s="83"/>
      <c r="D14" s="49"/>
      <c r="E14" s="76"/>
    </row>
    <row r="15" spans="1:5" ht="19.95" customHeight="1" x14ac:dyDescent="0.3">
      <c r="B15" s="20"/>
      <c r="C15" s="83"/>
      <c r="D15" s="49"/>
      <c r="E15" s="76"/>
    </row>
    <row r="16" spans="1:5" ht="19.95" customHeight="1" x14ac:dyDescent="0.3">
      <c r="B16" s="20"/>
      <c r="C16" s="41"/>
      <c r="D16" s="11" t="s">
        <v>22</v>
      </c>
      <c r="E16" s="76"/>
    </row>
    <row r="17" spans="2:6" ht="19.95" customHeight="1" x14ac:dyDescent="0.3">
      <c r="B17" s="20"/>
      <c r="C17" s="83" t="s">
        <v>3</v>
      </c>
      <c r="D17" s="49"/>
      <c r="E17" s="76"/>
    </row>
    <row r="18" spans="2:6" ht="19.95" customHeight="1" x14ac:dyDescent="0.3">
      <c r="B18" s="20"/>
      <c r="C18" s="83"/>
      <c r="D18" s="49"/>
      <c r="E18" s="76"/>
    </row>
    <row r="19" spans="2:6" ht="19.95" customHeight="1" x14ac:dyDescent="0.3">
      <c r="B19" s="20"/>
      <c r="C19" s="83"/>
      <c r="D19" s="50"/>
      <c r="E19" s="77"/>
    </row>
    <row r="20" spans="2:6" ht="19.95" customHeight="1" x14ac:dyDescent="0.3">
      <c r="B20" s="20"/>
      <c r="C20" s="2"/>
      <c r="D20" s="10" t="s">
        <v>17</v>
      </c>
      <c r="E20" s="37">
        <v>0</v>
      </c>
      <c r="F20" s="56"/>
    </row>
    <row r="21" spans="2:6" ht="19.95" customHeight="1" x14ac:dyDescent="0.3">
      <c r="B21" s="20"/>
      <c r="C21" s="83" t="s">
        <v>3</v>
      </c>
      <c r="D21" s="49"/>
      <c r="E21" s="76"/>
    </row>
    <row r="22" spans="2:6" ht="19.95" customHeight="1" x14ac:dyDescent="0.3">
      <c r="B22" s="20"/>
      <c r="C22" s="83"/>
      <c r="D22" s="49"/>
      <c r="E22" s="76"/>
    </row>
    <row r="23" spans="2:6" ht="19.95" customHeight="1" x14ac:dyDescent="0.3">
      <c r="B23" s="20"/>
      <c r="C23" s="83"/>
      <c r="D23" s="49"/>
      <c r="E23" s="82"/>
    </row>
    <row r="24" spans="2:6" ht="19.95" customHeight="1" x14ac:dyDescent="0.3">
      <c r="B24" s="20"/>
      <c r="C24" s="2"/>
      <c r="D24" s="11" t="s">
        <v>21</v>
      </c>
      <c r="E24" s="36">
        <v>0</v>
      </c>
    </row>
    <row r="25" spans="2:6" ht="19.95" customHeight="1" x14ac:dyDescent="0.3">
      <c r="B25" s="20"/>
      <c r="C25" s="83" t="s">
        <v>3</v>
      </c>
      <c r="D25" s="49"/>
      <c r="E25" s="75"/>
    </row>
    <row r="26" spans="2:6" ht="19.95" customHeight="1" x14ac:dyDescent="0.3">
      <c r="B26" s="20"/>
      <c r="C26" s="83"/>
      <c r="D26" s="49"/>
      <c r="E26" s="76"/>
    </row>
    <row r="27" spans="2:6" ht="19.95" customHeight="1" x14ac:dyDescent="0.3">
      <c r="B27" s="20"/>
      <c r="C27" s="83"/>
      <c r="D27" s="51"/>
      <c r="E27" s="77"/>
    </row>
    <row r="28" spans="2:6" ht="19.95" customHeight="1" x14ac:dyDescent="0.3">
      <c r="B28" s="20"/>
      <c r="C28" s="59"/>
      <c r="D28" s="60"/>
      <c r="E28" s="36">
        <v>0</v>
      </c>
    </row>
    <row r="29" spans="2:6" ht="31.05" customHeight="1" thickBot="1" x14ac:dyDescent="0.35">
      <c r="B29" s="21"/>
      <c r="C29" s="38" t="s">
        <v>4</v>
      </c>
      <c r="D29" s="39"/>
      <c r="E29" s="42">
        <v>0</v>
      </c>
    </row>
    <row r="30" spans="2:6" ht="19.95" customHeight="1" x14ac:dyDescent="0.3">
      <c r="B30" s="24" t="s">
        <v>18</v>
      </c>
      <c r="C30" s="25" t="s">
        <v>5</v>
      </c>
      <c r="D30" s="19"/>
      <c r="E30" s="45">
        <v>0</v>
      </c>
    </row>
    <row r="31" spans="2:6" ht="19.95" customHeight="1" x14ac:dyDescent="0.3">
      <c r="B31" s="7"/>
      <c r="C31" s="13"/>
      <c r="D31" s="16"/>
      <c r="E31" s="78"/>
    </row>
    <row r="32" spans="2:6" ht="19.95" customHeight="1" x14ac:dyDescent="0.3">
      <c r="B32" s="7"/>
      <c r="C32" s="13"/>
      <c r="D32" s="44"/>
      <c r="E32" s="79"/>
    </row>
    <row r="33" spans="2:5" ht="19.95" customHeight="1" x14ac:dyDescent="0.3">
      <c r="B33" s="7"/>
      <c r="C33" s="13"/>
      <c r="D33" s="44"/>
      <c r="E33" s="79"/>
    </row>
    <row r="34" spans="2:5" ht="19.95" customHeight="1" x14ac:dyDescent="0.3">
      <c r="B34" s="7"/>
      <c r="C34" s="13"/>
      <c r="D34" s="44"/>
      <c r="E34" s="79"/>
    </row>
    <row r="35" spans="2:5" ht="19.95" customHeight="1" thickBot="1" x14ac:dyDescent="0.35">
      <c r="B35" s="26"/>
      <c r="C35" s="27"/>
      <c r="D35" s="43"/>
      <c r="E35" s="80"/>
    </row>
    <row r="36" spans="2:5" ht="19.95" customHeight="1" x14ac:dyDescent="0.3">
      <c r="B36" s="22" t="s">
        <v>18</v>
      </c>
      <c r="C36" s="23" t="s">
        <v>6</v>
      </c>
      <c r="D36" s="18"/>
      <c r="E36" s="46">
        <v>0</v>
      </c>
    </row>
    <row r="37" spans="2:5" ht="19.95" customHeight="1" x14ac:dyDescent="0.3">
      <c r="B37" s="12" t="s">
        <v>18</v>
      </c>
      <c r="C37" s="8" t="s">
        <v>7</v>
      </c>
      <c r="D37" s="9"/>
      <c r="E37" s="35">
        <v>0</v>
      </c>
    </row>
    <row r="38" spans="2:5" ht="19.95" customHeight="1" x14ac:dyDescent="0.3">
      <c r="B38" s="12" t="s">
        <v>18</v>
      </c>
      <c r="C38" s="8" t="s">
        <v>28</v>
      </c>
      <c r="D38" s="9"/>
      <c r="E38" s="35">
        <v>0</v>
      </c>
    </row>
    <row r="39" spans="2:5" ht="19.95" customHeight="1" x14ac:dyDescent="0.3">
      <c r="B39" s="7" t="s">
        <v>18</v>
      </c>
      <c r="C39" s="14" t="s">
        <v>8</v>
      </c>
      <c r="D39" s="15"/>
      <c r="E39" s="47">
        <v>0</v>
      </c>
    </row>
    <row r="40" spans="2:5" ht="19.95" customHeight="1" x14ac:dyDescent="0.3">
      <c r="B40" s="3"/>
      <c r="C40" s="2"/>
      <c r="D40" s="16" t="s">
        <v>9</v>
      </c>
      <c r="E40" s="6"/>
    </row>
    <row r="41" spans="2:5" ht="19.95" customHeight="1" thickBot="1" x14ac:dyDescent="0.35">
      <c r="B41" s="3"/>
      <c r="C41" s="2"/>
      <c r="D41" s="17" t="s">
        <v>10</v>
      </c>
      <c r="E41" s="6"/>
    </row>
    <row r="42" spans="2:5" ht="19.95" customHeight="1" thickBot="1" x14ac:dyDescent="0.35">
      <c r="B42" s="32"/>
      <c r="C42" s="73" t="s">
        <v>11</v>
      </c>
      <c r="D42" s="74"/>
      <c r="E42" s="55">
        <v>0</v>
      </c>
    </row>
    <row r="43" spans="2:5" ht="19.95" customHeight="1" thickTop="1" thickBot="1" x14ac:dyDescent="0.35">
      <c r="B43" s="32"/>
      <c r="C43" s="73" t="s">
        <v>12</v>
      </c>
      <c r="D43" s="74"/>
      <c r="E43" s="55">
        <v>0</v>
      </c>
    </row>
    <row r="44" spans="2:5" ht="24.75" customHeight="1" thickTop="1" thickBot="1" x14ac:dyDescent="0.35">
      <c r="B44" s="32"/>
      <c r="C44" s="73" t="s">
        <v>13</v>
      </c>
      <c r="D44" s="74"/>
      <c r="E44" s="48">
        <f>E42-E43</f>
        <v>0</v>
      </c>
    </row>
    <row r="45" spans="2:5" ht="24.75" customHeight="1" thickTop="1" x14ac:dyDescent="0.3">
      <c r="B45" s="57"/>
      <c r="C45" s="71" t="s">
        <v>14</v>
      </c>
      <c r="D45" s="71"/>
      <c r="E45" s="58">
        <f>E44*0.15</f>
        <v>0</v>
      </c>
    </row>
    <row r="46" spans="2:5" ht="24.75" customHeight="1" x14ac:dyDescent="0.3">
      <c r="B46" s="57"/>
      <c r="C46" s="72" t="s">
        <v>15</v>
      </c>
      <c r="D46" s="72"/>
      <c r="E46" s="58">
        <f>E45+E44</f>
        <v>0</v>
      </c>
    </row>
    <row r="48" spans="2:5" x14ac:dyDescent="0.3">
      <c r="B48" t="s">
        <v>27</v>
      </c>
    </row>
    <row r="49" spans="2:5" x14ac:dyDescent="0.3">
      <c r="B49" s="62" t="s">
        <v>26</v>
      </c>
      <c r="C49" s="63"/>
      <c r="D49" s="63"/>
      <c r="E49" s="64"/>
    </row>
    <row r="50" spans="2:5" x14ac:dyDescent="0.3">
      <c r="B50" s="65" t="s">
        <v>24</v>
      </c>
      <c r="C50" s="66"/>
      <c r="D50" s="66"/>
      <c r="E50" s="67"/>
    </row>
    <row r="51" spans="2:5" x14ac:dyDescent="0.3">
      <c r="B51" s="68" t="s">
        <v>25</v>
      </c>
      <c r="C51" s="69"/>
      <c r="D51" s="69"/>
      <c r="E51" s="70"/>
    </row>
  </sheetData>
  <mergeCells count="17">
    <mergeCell ref="E8:E19"/>
    <mergeCell ref="E21:E23"/>
    <mergeCell ref="C21:C23"/>
    <mergeCell ref="C25:C27"/>
    <mergeCell ref="C9:C11"/>
    <mergeCell ref="C13:C15"/>
    <mergeCell ref="C17:C19"/>
    <mergeCell ref="C44:D44"/>
    <mergeCell ref="C43:D43"/>
    <mergeCell ref="C42:D42"/>
    <mergeCell ref="E25:E27"/>
    <mergeCell ref="E31:E35"/>
    <mergeCell ref="B49:E49"/>
    <mergeCell ref="B50:E50"/>
    <mergeCell ref="B51:E51"/>
    <mergeCell ref="C45:D45"/>
    <mergeCell ref="C46:D46"/>
  </mergeCells>
  <pageMargins left="0.27" right="0.39370078740157483" top="0.51181102362204722" bottom="0.47244094488188981" header="0.31496062992125984" footer="0.31496062992125984"/>
  <pageSetup paperSize="9" scale="76" orientation="portrait" r:id="rId1"/>
  <headerFooter>
    <oddHeader>&amp;R&amp;G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9CB5-024B-8D4D-8403-DAC6DC9DF092}">
  <dimension ref="A1"/>
  <sheetViews>
    <sheetView workbookViewId="0"/>
  </sheetViews>
  <sheetFormatPr defaultColWidth="10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HPC price comparison</vt:lpstr>
      <vt:lpstr>Sheet1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 @</dc:creator>
  <cp:keywords/>
  <dc:description/>
  <cp:lastModifiedBy>BMasela</cp:lastModifiedBy>
  <cp:revision/>
  <dcterms:created xsi:type="dcterms:W3CDTF">2015-02-19T06:09:46Z</dcterms:created>
  <dcterms:modified xsi:type="dcterms:W3CDTF">2021-11-12T12:23:19Z</dcterms:modified>
  <cp:category/>
  <cp:contentStatus/>
</cp:coreProperties>
</file>