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tsengineers.sharepoint.com/africa/21_028/Shared Documents/Consulting - Lab Design/05 Communication/02 Transmittals/01 Received/20221031 - Tender BOQs/BOQs/BOQs/Protected sheets/"/>
    </mc:Choice>
  </mc:AlternateContent>
  <xr:revisionPtr revIDLastSave="12" documentId="8_{997664ED-7D1F-4866-8E5F-E3CC38120F5B}" xr6:coauthVersionLast="47" xr6:coauthVersionMax="47" xr10:uidLastSave="{E504654C-2221-4A9B-A2AF-6229E49EFB58}"/>
  <bookViews>
    <workbookView xWindow="-108" yWindow="-108" windowWidth="23256" windowHeight="12576" activeTab="1" xr2:uid="{00000000-000D-0000-FFFF-FFFF00000000}"/>
  </bookViews>
  <sheets>
    <sheet name="BP - BOQ" sheetId="20" r:id="rId1"/>
    <sheet name="SMF - BOQ" sheetId="15" r:id="rId2"/>
    <sheet name="5.7 Sum" sheetId="2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0" localSheetId="2">[1]INDEX!#REF!</definedName>
    <definedName name="\0">[1]INDEX!#REF!</definedName>
    <definedName name="_Fil" localSheetId="2" hidden="1">[2]PRELIMIN!#REF!</definedName>
    <definedName name="_Fil" hidden="1">[2]PRELIMIN!#REF!</definedName>
    <definedName name="_Fill" localSheetId="2" hidden="1">[2]PRELIMIN!#REF!</definedName>
    <definedName name="_Fill" hidden="1">[2]PRELIMIN!#REF!</definedName>
    <definedName name="_filll" localSheetId="2" hidden="1">[2]PRELIMIN!#REF!</definedName>
    <definedName name="_filll" hidden="1">[2]PRELIMIN!#REF!</definedName>
    <definedName name="_LK1">'[3]SUPPLEMENTARY SHEETS'!#REF!</definedName>
    <definedName name="_LK10">'[3]SUPPLEMENTARY SHEETS'!#REF!</definedName>
    <definedName name="_LK11">'[3]SUPPLEMENTARY SHEETS'!#REF!</definedName>
    <definedName name="_LK12">'[3]SUPPLEMENTARY SHEETS'!#REF!</definedName>
    <definedName name="_LK13">'[3]SUPPLEMENTARY SHEETS'!#REF!</definedName>
    <definedName name="_LK14">'[3]SUPPLEMENTARY SHEETS'!#REF!</definedName>
    <definedName name="_LK15">'[3]SUPPLEMENTARY SHEETS'!#REF!</definedName>
    <definedName name="_LK17">'[3]SUPPLEMENTARY SHEETS'!#REF!</definedName>
    <definedName name="_LK2">'[3]SUPPLEMENTARY SHEETS'!#REF!</definedName>
    <definedName name="_LK20">'[3]SUPPLEMENTARY SHEETS'!#REF!</definedName>
    <definedName name="_LK21">'[3]SUPPLEMENTARY SHEETS'!#REF!</definedName>
    <definedName name="_LK22">'[3]SUPPLEMENTARY SHEETS'!#REF!</definedName>
    <definedName name="_lk3">'[3]SUPPLEMENTARY SHEETS'!#REF!</definedName>
    <definedName name="_LK4">'[3]SUPPLEMENTARY SHEETS'!#REF!</definedName>
    <definedName name="_LK5">'[3]SUPPLEMENTARY SHEETS'!#REF!</definedName>
    <definedName name="_LK6">'[3]SUPPLEMENTARY SHEETS'!#REF!</definedName>
    <definedName name="_LK7">'[3]SUPPLEMENTARY SHEETS'!#REF!</definedName>
    <definedName name="_LK8">'[3]SUPPLEMENTARY SHEETS'!#REF!</definedName>
    <definedName name="_LK9">'[3]SUPPLEMENTARY SHEETS'!#REF!</definedName>
    <definedName name="_LS1" localSheetId="2">#REF!</definedName>
    <definedName name="_LS1">#REF!</definedName>
    <definedName name="_LS10" localSheetId="2">#REF!</definedName>
    <definedName name="_LS10">#REF!</definedName>
    <definedName name="_LS11" localSheetId="2">#REF!</definedName>
    <definedName name="_LS11">#REF!</definedName>
    <definedName name="_LS12" localSheetId="2">#REF!</definedName>
    <definedName name="_LS12">#REF!</definedName>
    <definedName name="_LS13" localSheetId="2">#REF!</definedName>
    <definedName name="_LS13">#REF!</definedName>
    <definedName name="_LS14" localSheetId="2">#REF!</definedName>
    <definedName name="_LS14">#REF!</definedName>
    <definedName name="_LS15" localSheetId="2">#REF!</definedName>
    <definedName name="_LS15">#REF!</definedName>
    <definedName name="_LS17" localSheetId="2">#REF!</definedName>
    <definedName name="_LS17">#REF!</definedName>
    <definedName name="_LS2" localSheetId="2">#REF!</definedName>
    <definedName name="_LS2">#REF!</definedName>
    <definedName name="_LS20" localSheetId="2">#REF!</definedName>
    <definedName name="_LS20">#REF!</definedName>
    <definedName name="_LS21" localSheetId="2">#REF!</definedName>
    <definedName name="_LS21">#REF!</definedName>
    <definedName name="_LS22" localSheetId="2">#REF!</definedName>
    <definedName name="_LS22">#REF!</definedName>
    <definedName name="_LS3" localSheetId="2">#REF!</definedName>
    <definedName name="_LS3">#REF!</definedName>
    <definedName name="_LS4" localSheetId="2">#REF!</definedName>
    <definedName name="_LS4">#REF!</definedName>
    <definedName name="_LS5" localSheetId="2">#REF!</definedName>
    <definedName name="_LS5">#REF!</definedName>
    <definedName name="_LS6" localSheetId="2">#REF!</definedName>
    <definedName name="_LS6">#REF!</definedName>
    <definedName name="_LS7" localSheetId="2">#REF!</definedName>
    <definedName name="_LS7">#REF!</definedName>
    <definedName name="_LS8" localSheetId="2">#REF!</definedName>
    <definedName name="_LS8">#REF!</definedName>
    <definedName name="_LS9" localSheetId="2">#REF!</definedName>
    <definedName name="_LS9">#REF!</definedName>
    <definedName name="_Order1" hidden="1">255</definedName>
    <definedName name="_Sort" hidden="1">'[1]#REF'!$A$89:$IV$95</definedName>
    <definedName name="_SP2" localSheetId="2">#REF!</definedName>
    <definedName name="_SP2">#REF!</definedName>
    <definedName name="_sP29" localSheetId="2">#REF!</definedName>
    <definedName name="_sP29">#REF!</definedName>
    <definedName name="_SP3" localSheetId="2">#REF!</definedName>
    <definedName name="_SP3">#REF!</definedName>
    <definedName name="_sp30" localSheetId="2">#REF!</definedName>
    <definedName name="_sp30">#REF!</definedName>
    <definedName name="_SP31" localSheetId="2">#REF!</definedName>
    <definedName name="_SP31">#REF!</definedName>
    <definedName name="_SP32" localSheetId="2">#REF!</definedName>
    <definedName name="_SP32">#REF!</definedName>
    <definedName name="_SP33" localSheetId="2">#REF!</definedName>
    <definedName name="_SP33">#REF!</definedName>
    <definedName name="_SP34" localSheetId="2">#REF!</definedName>
    <definedName name="_SP34">#REF!</definedName>
    <definedName name="_SP35" localSheetId="2">#REF!</definedName>
    <definedName name="_SP35">#REF!</definedName>
    <definedName name="_SP36" localSheetId="2">#REF!</definedName>
    <definedName name="_SP36">#REF!</definedName>
    <definedName name="_SP4" localSheetId="2">#REF!</definedName>
    <definedName name="_SP4">#REF!</definedName>
    <definedName name="_SP5" localSheetId="2">#REF!</definedName>
    <definedName name="_SP5">#REF!</definedName>
    <definedName name="_SP6" localSheetId="2">#REF!</definedName>
    <definedName name="_SP6">#REF!</definedName>
    <definedName name="_SP7" localSheetId="2">#REF!</definedName>
    <definedName name="_SP7">#REF!</definedName>
    <definedName name="_SSP2" localSheetId="2">'[3]SUPPLEMENTARY SHEETS'!#REF!</definedName>
    <definedName name="_SSP2">'[3]SUPPLEMENTARY SHEETS'!#REF!</definedName>
    <definedName name="_SSP3" localSheetId="2">'[3]SUPPLEMENTARY SHEETS'!#REF!</definedName>
    <definedName name="_SSP3">'[3]SUPPLEMENTARY SHEETS'!#REF!</definedName>
    <definedName name="_SSP4" localSheetId="2">'[3]SUPPLEMENTARY SHEETS'!#REF!</definedName>
    <definedName name="_SSP4">'[3]SUPPLEMENTARY SHEETS'!#REF!</definedName>
    <definedName name="_SSP5" localSheetId="2">'[3]SUPPLEMENTARY SHEETS'!#REF!</definedName>
    <definedName name="_SSP5">'[3]SUPPLEMENTARY SHEETS'!#REF!</definedName>
    <definedName name="_SSP6">'[3]SUPPLEMENTARY SHEETS'!#REF!</definedName>
    <definedName name="_SSP7">'[3]SUPPLEMENTARY SHEETS'!#REF!</definedName>
    <definedName name="_SU29">'[3]SUPPLEMENTARY SHEETS'!#REF!</definedName>
    <definedName name="_SU30">'[3]SUPPLEMENTARY SHEETS'!#REF!</definedName>
    <definedName name="_SU31">'[3]SUPPLEMENTARY SHEETS'!#REF!</definedName>
    <definedName name="_SU32">'[3]SUPPLEMENTARY SHEETS'!#REF!</definedName>
    <definedName name="_SU33">'[3]SUPPLEMENTARY SHEETS'!#REF!</definedName>
    <definedName name="_SU34">'[3]SUPPLEMENTARY SHEETS'!#REF!</definedName>
    <definedName name="_SU35">'[3]SUPPLEMENTARY SHEETS'!#REF!</definedName>
    <definedName name="_SU36">'[3]SUPPLEMENTARY SHEETS'!#REF!</definedName>
    <definedName name="_VRF1" localSheetId="2">#REF!</definedName>
    <definedName name="_VRF1">#REF!</definedName>
    <definedName name="_VRF10" localSheetId="2">#REF!</definedName>
    <definedName name="_VRF10">#REF!</definedName>
    <definedName name="_VRF11" localSheetId="2">#REF!</definedName>
    <definedName name="_VRF11">#REF!</definedName>
    <definedName name="_VRF12" localSheetId="2">#REF!</definedName>
    <definedName name="_VRF12">#REF!</definedName>
    <definedName name="_VRF13" localSheetId="2">#REF!</definedName>
    <definedName name="_VRF13">#REF!</definedName>
    <definedName name="_VRF14" localSheetId="2">#REF!</definedName>
    <definedName name="_VRF14">#REF!</definedName>
    <definedName name="_VRF15" localSheetId="2">#REF!</definedName>
    <definedName name="_VRF15">#REF!</definedName>
    <definedName name="_VRF16" localSheetId="2">#REF!</definedName>
    <definedName name="_VRF16">#REF!</definedName>
    <definedName name="_VRF17" localSheetId="2">#REF!</definedName>
    <definedName name="_VRF17">#REF!</definedName>
    <definedName name="_VRF18" localSheetId="2">#REF!</definedName>
    <definedName name="_VRF18">#REF!</definedName>
    <definedName name="_VRF19" localSheetId="2">#REF!</definedName>
    <definedName name="_VRF19">#REF!</definedName>
    <definedName name="_VRF2" localSheetId="2">#REF!</definedName>
    <definedName name="_VRF2">#REF!</definedName>
    <definedName name="_VRF20" localSheetId="2">#REF!</definedName>
    <definedName name="_VRF20">#REF!</definedName>
    <definedName name="_VRF21" localSheetId="2">#REF!</definedName>
    <definedName name="_VRF21">#REF!</definedName>
    <definedName name="_VRF22" localSheetId="2">#REF!</definedName>
    <definedName name="_VRF22">#REF!</definedName>
    <definedName name="_VRF23" localSheetId="2">#REF!</definedName>
    <definedName name="_VRF23">#REF!</definedName>
    <definedName name="_VRF3" localSheetId="2">#REF!</definedName>
    <definedName name="_VRF3">#REF!</definedName>
    <definedName name="_VRF4" localSheetId="2">#REF!</definedName>
    <definedName name="_VRF4">#REF!</definedName>
    <definedName name="_VRF5" localSheetId="2">#REF!</definedName>
    <definedName name="_VRF5">#REF!</definedName>
    <definedName name="_VRF6" localSheetId="2">#REF!</definedName>
    <definedName name="_VRF6">#REF!</definedName>
    <definedName name="_VRF7" localSheetId="2">#REF!</definedName>
    <definedName name="_VRF7">#REF!</definedName>
    <definedName name="_VRF8" localSheetId="2">#REF!</definedName>
    <definedName name="_VRF8">#REF!</definedName>
    <definedName name="_VRF9" localSheetId="2">#REF!</definedName>
    <definedName name="_VRF9">#REF!</definedName>
    <definedName name="_WBS1" localSheetId="2">#REF!</definedName>
    <definedName name="_WBS1">#REF!</definedName>
    <definedName name="A" localSheetId="2">#REF!</definedName>
    <definedName name="A">#REF!</definedName>
    <definedName name="A_Prelims" localSheetId="2">#REF!</definedName>
    <definedName name="A_Prelims">#REF!</definedName>
    <definedName name="aa" localSheetId="2">[4]Estimate!#REF!</definedName>
    <definedName name="aa">[4]Estimate!#REF!</definedName>
    <definedName name="abcdef">#N/A</definedName>
    <definedName name="AREA_00_Con_Area___Medi_Care" localSheetId="2">#REF!</definedName>
    <definedName name="AREA_00_Con_Area___Medi_Care">#REF!</definedName>
    <definedName name="AREA_00_Con_Area___Restaurant" localSheetId="2">#REF!</definedName>
    <definedName name="AREA_00_Con_Area___Restaurant">#REF!</definedName>
    <definedName name="AREA_00_Con_Area___Shops" localSheetId="2">#REF!</definedName>
    <definedName name="AREA_00_Con_Area___Shops">#REF!</definedName>
    <definedName name="AREA_00_Con_Area___Woolworths" localSheetId="2">#REF!</definedName>
    <definedName name="AREA_00_Con_Area___Woolworths">#REF!</definedName>
    <definedName name="AREA_00_Non_Con___Staircases" localSheetId="2">#REF!</definedName>
    <definedName name="AREA_00_Non_Con___Staircases">#REF!</definedName>
    <definedName name="AREA_00_Non_Con___Walkways" localSheetId="2">#REF!</definedName>
    <definedName name="AREA_00_Non_Con___Walkways">#REF!</definedName>
    <definedName name="AREA_00_Supp_Area___Toilets" localSheetId="2">#REF!</definedName>
    <definedName name="AREA_00_Supp_Area___Toilets">#REF!</definedName>
    <definedName name="AREA_00_Supp_Area___Walkways" localSheetId="2">#REF!</definedName>
    <definedName name="AREA_00_Supp_Area___Walkways">#REF!</definedName>
    <definedName name="AREA_00_Usable_Area___Medicare" localSheetId="2">#REF!</definedName>
    <definedName name="AREA_00_Usable_Area___Medicare">#REF!</definedName>
    <definedName name="AREA_00_Usable_Area___Restaurant" localSheetId="2">#REF!</definedName>
    <definedName name="AREA_00_Usable_Area___Restaurant">#REF!</definedName>
    <definedName name="AREA_00_Usable_Area___Shops" localSheetId="2">#REF!</definedName>
    <definedName name="AREA_00_Usable_Area___Shops">#REF!</definedName>
    <definedName name="AREA_01_Con_Area___Medi_Care" localSheetId="2">#REF!</definedName>
    <definedName name="AREA_01_Con_Area___Medi_Care">#REF!</definedName>
    <definedName name="AREA_01_Con_Area___Offices" localSheetId="2">#REF!</definedName>
    <definedName name="AREA_01_Con_Area___Offices">#REF!</definedName>
    <definedName name="AREA_01_Non_Con___Balconies" localSheetId="2">#REF!</definedName>
    <definedName name="AREA_01_Non_Con___Balconies">#REF!</definedName>
    <definedName name="AREA_01_Supp_Area___Balconies" localSheetId="2">#REF!</definedName>
    <definedName name="AREA_01_Supp_Area___Balconies">#REF!</definedName>
    <definedName name="AREA_01_Usable_Area___Medicare" localSheetId="2">#REF!</definedName>
    <definedName name="AREA_01_Usable_Area___Medicare">#REF!</definedName>
    <definedName name="AREA_01_Usable_Area___Offices" localSheetId="2">#REF!</definedName>
    <definedName name="AREA_01_Usable_Area___Offices">#REF!</definedName>
    <definedName name="AREA_01_Usable_Area___Woolworths" localSheetId="2">#REF!</definedName>
    <definedName name="AREA_01_Usable_Area___Woolworths">#REF!</definedName>
    <definedName name="asa" localSheetId="2">#REF!</definedName>
    <definedName name="asa">#REF!</definedName>
    <definedName name="B" localSheetId="2">#REF!</definedName>
    <definedName name="B">#REF!</definedName>
    <definedName name="B_Alterations" localSheetId="2">#REF!</definedName>
    <definedName name="B_Alterations">#REF!</definedName>
    <definedName name="Balustrading">[5]BOQ!$C$373</definedName>
    <definedName name="BANKS" localSheetId="2">#REF!</definedName>
    <definedName name="BANKS">#REF!</definedName>
    <definedName name="BLDG1">'[1]#REF'!$A$13:$Z$408</definedName>
    <definedName name="BudgetPrint" localSheetId="2">#REF!</definedName>
    <definedName name="BudgetPrint">#REF!</definedName>
    <definedName name="budgetrecon" localSheetId="2">#REF!</definedName>
    <definedName name="budgetrecon">#REF!</definedName>
    <definedName name="BuildersWork">[5]BOQ!$C$430</definedName>
    <definedName name="C_Earthworks" localSheetId="2">#REF!</definedName>
    <definedName name="C_Earthworks">#REF!</definedName>
    <definedName name="CAD" localSheetId="2">#REF!</definedName>
    <definedName name="CAD">#REF!</definedName>
    <definedName name="Cadmesure" localSheetId="2">#REF!</definedName>
    <definedName name="Cadmesure">#REF!</definedName>
    <definedName name="Carpentry">[5]BOQ!$C$332</definedName>
    <definedName name="CASHFLOW" localSheetId="2">#REF!</definedName>
    <definedName name="CASHFLOW">#REF!</definedName>
    <definedName name="Ceilings">[5]BOQ!$C$359</definedName>
    <definedName name="CF" localSheetId="2">'[6]Pref Pricing'!#REF!</definedName>
    <definedName name="CF">'[6]Pref Pricing'!#REF!</definedName>
    <definedName name="ch" localSheetId="2">#REF!</definedName>
    <definedName name="ch">#REF!</definedName>
    <definedName name="chart" localSheetId="2">#REF!</definedName>
    <definedName name="chart">#REF!</definedName>
    <definedName name="Code">'[7]CASHFLOW CODES'!$A$11</definedName>
    <definedName name="COFFEE" localSheetId="2">#REF!</definedName>
    <definedName name="COFFEE">#REF!</definedName>
    <definedName name="Component" localSheetId="2">#REF!:#REF!</definedName>
    <definedName name="Component">#REF!:#REF!</definedName>
    <definedName name="contractcomp" localSheetId="2">#REF!</definedName>
    <definedName name="contractcomp">#REF!</definedName>
    <definedName name="COPYRIGHT">[1]INDEX!$J$6</definedName>
    <definedName name="COUNT_00_Con_Area___Medi_Care" localSheetId="2">#REF!</definedName>
    <definedName name="COUNT_00_Con_Area___Medi_Care">#REF!</definedName>
    <definedName name="COUNT_00_Con_Area___Restaurant" localSheetId="2">#REF!</definedName>
    <definedName name="COUNT_00_Con_Area___Restaurant">#REF!</definedName>
    <definedName name="COUNT_00_Con_Area___Shops" localSheetId="2">#REF!</definedName>
    <definedName name="COUNT_00_Con_Area___Shops">#REF!</definedName>
    <definedName name="COUNT_00_Con_Area___Woolworths" localSheetId="2">#REF!</definedName>
    <definedName name="COUNT_00_Con_Area___Woolworths">#REF!</definedName>
    <definedName name="COUNT_00_Non_Con___Staircases" localSheetId="2">#REF!</definedName>
    <definedName name="COUNT_00_Non_Con___Staircases">#REF!</definedName>
    <definedName name="COUNT_00_Non_Con___Walkways" localSheetId="2">#REF!</definedName>
    <definedName name="COUNT_00_Non_Con___Walkways">#REF!</definedName>
    <definedName name="COUNT_00_Supp_Area___Toilets" localSheetId="2">#REF!</definedName>
    <definedName name="COUNT_00_Supp_Area___Toilets">#REF!</definedName>
    <definedName name="COUNT_00_Supp_Area___Walkways" localSheetId="2">#REF!</definedName>
    <definedName name="COUNT_00_Supp_Area___Walkways">#REF!</definedName>
    <definedName name="COUNT_00_Usable_Area___Medicare" localSheetId="2">#REF!</definedName>
    <definedName name="COUNT_00_Usable_Area___Medicare">#REF!</definedName>
    <definedName name="COUNT_00_Usable_Area___Restaurant" localSheetId="2">#REF!</definedName>
    <definedName name="COUNT_00_Usable_Area___Restaurant">#REF!</definedName>
    <definedName name="COUNT_00_Usable_Area___Shops" localSheetId="2">#REF!</definedName>
    <definedName name="COUNT_00_Usable_Area___Shops">#REF!</definedName>
    <definedName name="COUNT_01_Con_Area___Medi_Care" localSheetId="2">#REF!</definedName>
    <definedName name="COUNT_01_Con_Area___Medi_Care">#REF!</definedName>
    <definedName name="COUNT_01_Con_Area___Offices" localSheetId="2">#REF!</definedName>
    <definedName name="COUNT_01_Con_Area___Offices">#REF!</definedName>
    <definedName name="COUNT_01_Non_Con___Balconies" localSheetId="2">#REF!</definedName>
    <definedName name="COUNT_01_Non_Con___Balconies">#REF!</definedName>
    <definedName name="COUNT_01_Supp_Area___Balconies" localSheetId="2">#REF!</definedName>
    <definedName name="COUNT_01_Supp_Area___Balconies">#REF!</definedName>
    <definedName name="COUNT_01_Usable_Area___Medicare" localSheetId="2">#REF!</definedName>
    <definedName name="COUNT_01_Usable_Area___Medicare">#REF!</definedName>
    <definedName name="COUNT_01_Usable_Area___Offices" localSheetId="2">#REF!</definedName>
    <definedName name="COUNT_01_Usable_Area___Offices">#REF!</definedName>
    <definedName name="COUNT_01_Usable_Area___Woolworths" localSheetId="2">#REF!</definedName>
    <definedName name="COUNT_01_Usable_Area___Woolworths">#REF!</definedName>
    <definedName name="csDesignMode">1</definedName>
    <definedName name="CUSTOM1_00_Con_Area___Medi_Care" localSheetId="2">#REF!</definedName>
    <definedName name="CUSTOM1_00_Con_Area___Medi_Care">#REF!</definedName>
    <definedName name="CUSTOM1_00_Con_Area___Restaurant" localSheetId="2">#REF!</definedName>
    <definedName name="CUSTOM1_00_Con_Area___Restaurant">#REF!</definedName>
    <definedName name="CUSTOM1_00_Con_Area___Shops" localSheetId="2">#REF!</definedName>
    <definedName name="CUSTOM1_00_Con_Area___Shops">#REF!</definedName>
    <definedName name="CUSTOM1_00_Con_Area___Woolworths" localSheetId="2">#REF!</definedName>
    <definedName name="CUSTOM1_00_Con_Area___Woolworths">#REF!</definedName>
    <definedName name="CUSTOM1_00_Non_Con___Staircases" localSheetId="2">#REF!</definedName>
    <definedName name="CUSTOM1_00_Non_Con___Staircases">#REF!</definedName>
    <definedName name="CUSTOM1_00_Non_Con___Walkways" localSheetId="2">#REF!</definedName>
    <definedName name="CUSTOM1_00_Non_Con___Walkways">#REF!</definedName>
    <definedName name="CUSTOM1_00_Supp_Area___Toilets" localSheetId="2">#REF!</definedName>
    <definedName name="CUSTOM1_00_Supp_Area___Toilets">#REF!</definedName>
    <definedName name="CUSTOM1_00_Supp_Area___Walkways" localSheetId="2">#REF!</definedName>
    <definedName name="CUSTOM1_00_Supp_Area___Walkways">#REF!</definedName>
    <definedName name="CUSTOM1_00_Usable_Area___Medicare" localSheetId="2">#REF!</definedName>
    <definedName name="CUSTOM1_00_Usable_Area___Medicare">#REF!</definedName>
    <definedName name="CUSTOM1_00_Usable_Area___Restaurant" localSheetId="2">#REF!</definedName>
    <definedName name="CUSTOM1_00_Usable_Area___Restaurant">#REF!</definedName>
    <definedName name="CUSTOM1_00_Usable_Area___Shops" localSheetId="2">#REF!</definedName>
    <definedName name="CUSTOM1_00_Usable_Area___Shops">#REF!</definedName>
    <definedName name="CUSTOM1_01_Con_Area___Medi_Care" localSheetId="2">#REF!</definedName>
    <definedName name="CUSTOM1_01_Con_Area___Medi_Care">#REF!</definedName>
    <definedName name="CUSTOM1_01_Con_Area___Offices" localSheetId="2">#REF!</definedName>
    <definedName name="CUSTOM1_01_Con_Area___Offices">#REF!</definedName>
    <definedName name="CUSTOM1_01_Non_Con___Balconies" localSheetId="2">#REF!</definedName>
    <definedName name="CUSTOM1_01_Non_Con___Balconies">#REF!</definedName>
    <definedName name="CUSTOM1_01_Supp_Area___Balconies" localSheetId="2">#REF!</definedName>
    <definedName name="CUSTOM1_01_Supp_Area___Balconies">#REF!</definedName>
    <definedName name="CUSTOM1_01_Usable_Area___Medicare" localSheetId="2">#REF!</definedName>
    <definedName name="CUSTOM1_01_Usable_Area___Medicare">#REF!</definedName>
    <definedName name="CUSTOM1_01_Usable_Area___Offices" localSheetId="2">#REF!</definedName>
    <definedName name="CUSTOM1_01_Usable_Area___Offices">#REF!</definedName>
    <definedName name="CUSTOM1_01_Usable_Area___Woolworths" localSheetId="2">#REF!</definedName>
    <definedName name="CUSTOM1_01_Usable_Area___Woolworths">#REF!</definedName>
    <definedName name="CUSTOM2_00_Con_Area___Medi_Care" localSheetId="2">#REF!</definedName>
    <definedName name="CUSTOM2_00_Con_Area___Medi_Care">#REF!</definedName>
    <definedName name="CUSTOM2_00_Con_Area___Restaurant" localSheetId="2">#REF!</definedName>
    <definedName name="CUSTOM2_00_Con_Area___Restaurant">#REF!</definedName>
    <definedName name="CUSTOM2_00_Con_Area___Shops" localSheetId="2">#REF!</definedName>
    <definedName name="CUSTOM2_00_Con_Area___Shops">#REF!</definedName>
    <definedName name="CUSTOM2_00_Con_Area___Woolworths" localSheetId="2">#REF!</definedName>
    <definedName name="CUSTOM2_00_Con_Area___Woolworths">#REF!</definedName>
    <definedName name="CUSTOM2_00_Non_Con___Staircases" localSheetId="2">#REF!</definedName>
    <definedName name="CUSTOM2_00_Non_Con___Staircases">#REF!</definedName>
    <definedName name="CUSTOM2_00_Non_Con___Walkways" localSheetId="2">#REF!</definedName>
    <definedName name="CUSTOM2_00_Non_Con___Walkways">#REF!</definedName>
    <definedName name="CUSTOM2_00_Supp_Area___Toilets" localSheetId="2">#REF!</definedName>
    <definedName name="CUSTOM2_00_Supp_Area___Toilets">#REF!</definedName>
    <definedName name="CUSTOM2_00_Supp_Area___Walkways" localSheetId="2">#REF!</definedName>
    <definedName name="CUSTOM2_00_Supp_Area___Walkways">#REF!</definedName>
    <definedName name="CUSTOM2_00_Usable_Area___Medicare" localSheetId="2">#REF!</definedName>
    <definedName name="CUSTOM2_00_Usable_Area___Medicare">#REF!</definedName>
    <definedName name="CUSTOM2_00_Usable_Area___Restaurant" localSheetId="2">#REF!</definedName>
    <definedName name="CUSTOM2_00_Usable_Area___Restaurant">#REF!</definedName>
    <definedName name="CUSTOM2_00_Usable_Area___Shops" localSheetId="2">#REF!</definedName>
    <definedName name="CUSTOM2_00_Usable_Area___Shops">#REF!</definedName>
    <definedName name="CUSTOM2_01_Con_Area___Medi_Care" localSheetId="2">#REF!</definedName>
    <definedName name="CUSTOM2_01_Con_Area___Medi_Care">#REF!</definedName>
    <definedName name="CUSTOM2_01_Con_Area___Offices" localSheetId="2">#REF!</definedName>
    <definedName name="CUSTOM2_01_Con_Area___Offices">#REF!</definedName>
    <definedName name="CUSTOM2_01_Non_Con___Balconies" localSheetId="2">#REF!</definedName>
    <definedName name="CUSTOM2_01_Non_Con___Balconies">#REF!</definedName>
    <definedName name="CUSTOM2_01_Supp_Area___Balconies" localSheetId="2">#REF!</definedName>
    <definedName name="CUSTOM2_01_Supp_Area___Balconies">#REF!</definedName>
    <definedName name="CUSTOM2_01_Usable_Area___Medicare" localSheetId="2">#REF!</definedName>
    <definedName name="CUSTOM2_01_Usable_Area___Medicare">#REF!</definedName>
    <definedName name="CUSTOM2_01_Usable_Area___Offices" localSheetId="2">#REF!</definedName>
    <definedName name="CUSTOM2_01_Usable_Area___Offices">#REF!</definedName>
    <definedName name="CUSTOM2_01_Usable_Area___Woolworths" localSheetId="2">#REF!</definedName>
    <definedName name="CUSTOM2_01_Usable_Area___Woolworths">#REF!</definedName>
    <definedName name="CUSTOM3_00_Con_Area___Medi_Care" localSheetId="2">#REF!</definedName>
    <definedName name="CUSTOM3_00_Con_Area___Medi_Care">#REF!</definedName>
    <definedName name="CUSTOM3_00_Con_Area___Restaurant" localSheetId="2">#REF!</definedName>
    <definedName name="CUSTOM3_00_Con_Area___Restaurant">#REF!</definedName>
    <definedName name="CUSTOM3_00_Con_Area___Shops" localSheetId="2">#REF!</definedName>
    <definedName name="CUSTOM3_00_Con_Area___Shops">#REF!</definedName>
    <definedName name="CUSTOM3_00_Con_Area___Woolworths" localSheetId="2">#REF!</definedName>
    <definedName name="CUSTOM3_00_Con_Area___Woolworths">#REF!</definedName>
    <definedName name="CUSTOM3_00_Non_Con___Staircases" localSheetId="2">#REF!</definedName>
    <definedName name="CUSTOM3_00_Non_Con___Staircases">#REF!</definedName>
    <definedName name="CUSTOM3_00_Non_Con___Walkways" localSheetId="2">#REF!</definedName>
    <definedName name="CUSTOM3_00_Non_Con___Walkways">#REF!</definedName>
    <definedName name="CUSTOM3_00_Supp_Area___Toilets" localSheetId="2">#REF!</definedName>
    <definedName name="CUSTOM3_00_Supp_Area___Toilets">#REF!</definedName>
    <definedName name="CUSTOM3_00_Supp_Area___Walkways" localSheetId="2">#REF!</definedName>
    <definedName name="CUSTOM3_00_Supp_Area___Walkways">#REF!</definedName>
    <definedName name="CUSTOM3_00_Usable_Area___Medicare" localSheetId="2">#REF!</definedName>
    <definedName name="CUSTOM3_00_Usable_Area___Medicare">#REF!</definedName>
    <definedName name="CUSTOM3_00_Usable_Area___Restaurant" localSheetId="2">#REF!</definedName>
    <definedName name="CUSTOM3_00_Usable_Area___Restaurant">#REF!</definedName>
    <definedName name="CUSTOM3_00_Usable_Area___Shops" localSheetId="2">#REF!</definedName>
    <definedName name="CUSTOM3_00_Usable_Area___Shops">#REF!</definedName>
    <definedName name="CUSTOM3_01_Con_Area___Medi_Care" localSheetId="2">#REF!</definedName>
    <definedName name="CUSTOM3_01_Con_Area___Medi_Care">#REF!</definedName>
    <definedName name="CUSTOM3_01_Con_Area___Offices" localSheetId="2">#REF!</definedName>
    <definedName name="CUSTOM3_01_Con_Area___Offices">#REF!</definedName>
    <definedName name="CUSTOM3_01_Non_Con___Balconies" localSheetId="2">#REF!</definedName>
    <definedName name="CUSTOM3_01_Non_Con___Balconies">#REF!</definedName>
    <definedName name="CUSTOM3_01_Supp_Area___Balconies" localSheetId="2">#REF!</definedName>
    <definedName name="CUSTOM3_01_Supp_Area___Balconies">#REF!</definedName>
    <definedName name="CUSTOM3_01_Usable_Area___Medicare" localSheetId="2">#REF!</definedName>
    <definedName name="CUSTOM3_01_Usable_Area___Medicare">#REF!</definedName>
    <definedName name="CUSTOM3_01_Usable_Area___Offices" localSheetId="2">#REF!</definedName>
    <definedName name="CUSTOM3_01_Usable_Area___Offices">#REF!</definedName>
    <definedName name="CUSTOM3_01_Usable_Area___Woolworths" localSheetId="2">#REF!</definedName>
    <definedName name="CUSTOM3_01_Usable_Area___Woolworths">#REF!</definedName>
    <definedName name="d" localSheetId="2" hidden="1">[2]PRELIMIN!#REF!</definedName>
    <definedName name="d" hidden="1">[2]PRELIMIN!#REF!</definedName>
    <definedName name="D_Concrete" localSheetId="2">#REF!</definedName>
    <definedName name="D_Concrete">#REF!</definedName>
    <definedName name="D_Masonry" localSheetId="2">#REF!</definedName>
    <definedName name="D_Masonry">#REF!</definedName>
    <definedName name="D3509SSP4" localSheetId="2">'[3]SUPPLEMENTARY SHEETS'!#REF!</definedName>
    <definedName name="D3509SSP4">'[3]SUPPLEMENTARY SHEETS'!#REF!</definedName>
    <definedName name="_xlnm.Database" localSheetId="2">#REF!</definedName>
    <definedName name="_xlnm.Database">#REF!</definedName>
    <definedName name="DataTable">[8]CPDL!$L$38:$R$102</definedName>
    <definedName name="DAVID" localSheetId="2">[9]VIABILITY!#REF!</definedName>
    <definedName name="DAVID">[9]VIABILITY!#REF!</definedName>
    <definedName name="DealData" localSheetId="2">#REF!</definedName>
    <definedName name="DealData">#REF!</definedName>
    <definedName name="dfkjgjksdf" localSheetId="2">#REF!</definedName>
    <definedName name="dfkjgjksdf">#REF!</definedName>
    <definedName name="DublinFunding" localSheetId="2">#REF!</definedName>
    <definedName name="DublinFunding">#REF!</definedName>
    <definedName name="E" localSheetId="2">#REF!</definedName>
    <definedName name="E">#REF!</definedName>
    <definedName name="E_Waterproofing" localSheetId="2">#REF!</definedName>
    <definedName name="E_Waterproofing">#REF!</definedName>
    <definedName name="Earthworks">[5]BOQ!$C$14</definedName>
    <definedName name="Electrical">[5]BOQ!$C$396</definedName>
    <definedName name="Electronic">[5]BOQ!$C$398</definedName>
    <definedName name="end_corner" localSheetId="2">#REF!</definedName>
    <definedName name="end_corner">#REF!</definedName>
    <definedName name="end_corner2" localSheetId="2">#REF!</definedName>
    <definedName name="end_corner2">#REF!</definedName>
    <definedName name="EndDate" localSheetId="2">#REF!</definedName>
    <definedName name="EndDate">#REF!</definedName>
    <definedName name="estcontractcomp" localSheetId="2">#REF!</definedName>
    <definedName name="estcontractcomp">#REF!</definedName>
    <definedName name="Estimate" localSheetId="2">#REF!</definedName>
    <definedName name="Estimate">#REF!</definedName>
    <definedName name="Excel_BuiltIn__FilterDatabase_15">"$'ESTIMATE SUMMARY'.$#REF!$#REF!:$#REF!$#REF!"</definedName>
    <definedName name="External">[5]BOQ!$C$416</definedName>
    <definedName name="F" localSheetId="2">#REF!</definedName>
    <definedName name="F">#REF!</definedName>
    <definedName name="Factor">'[10]Summary of Areas'!#REF!</definedName>
    <definedName name="Final">'[11] '!$A$1:$H$79</definedName>
    <definedName name="Fire">[5]BOQ!$C$408</definedName>
    <definedName name="FixedRate" localSheetId="2">#REF!</definedName>
    <definedName name="FixedRate">#REF!</definedName>
    <definedName name="FixingAmount" localSheetId="2">#REF!</definedName>
    <definedName name="FixingAmount">#REF!</definedName>
    <definedName name="FLoorCov">[5]BOQ!$C$361</definedName>
    <definedName name="FoodcourtArea" localSheetId="2">#REF!</definedName>
    <definedName name="FoodcourtArea">#REF!</definedName>
    <definedName name="FoodcourtPerimeter" localSheetId="2">#REF!</definedName>
    <definedName name="FoodcourtPerimeter">#REF!</definedName>
    <definedName name="forctotalplusvat" localSheetId="2">#REF!</definedName>
    <definedName name="forctotalplusvat">#REF!</definedName>
    <definedName name="FStopping" localSheetId="2">'[3]SUPPLEMENTARY SHEETS'!#REF!</definedName>
    <definedName name="FStopping">'[3]SUPPLEMENTARY SHEETS'!#REF!</definedName>
    <definedName name="G" localSheetId="2">#REF!</definedName>
    <definedName name="G">#REF!</definedName>
    <definedName name="G_Ceilings" localSheetId="2">#REF!</definedName>
    <definedName name="G_Ceilings">#REF!</definedName>
    <definedName name="GarageDoors">[5]BOQ!$C$375</definedName>
    <definedName name="gfre">[12]ESTIMATE!$M$7:$IV$7623</definedName>
    <definedName name="ggg" localSheetId="2">#REF!</definedName>
    <definedName name="ggg">#REF!</definedName>
    <definedName name="gggggg" localSheetId="2">#REF!</definedName>
    <definedName name="gggggg">#REF!</definedName>
    <definedName name="Glazing">[5]BOQ!$C$410</definedName>
    <definedName name="Granite">[5]BOQ!$C$424</definedName>
    <definedName name="Graphe">[13]Budget!$A$1:$K$76</definedName>
    <definedName name="H_FloorCov" localSheetId="2">#REF!</definedName>
    <definedName name="H_FloorCov">#REF!</definedName>
    <definedName name="HEAD">[1]INDEX!$A$1:$I$7</definedName>
    <definedName name="HEADL">'[1]#REF'!$A$1:$M$14</definedName>
    <definedName name="HEADPS">'[1]#REF'!$A$1:$I$3</definedName>
    <definedName name="HEIGHT_00_Con_Area___Medi_Care" localSheetId="2">#REF!</definedName>
    <definedName name="HEIGHT_00_Con_Area___Medi_Care">#REF!</definedName>
    <definedName name="HEIGHT_00_Con_Area___Restaurant" localSheetId="2">#REF!</definedName>
    <definedName name="HEIGHT_00_Con_Area___Restaurant">#REF!</definedName>
    <definedName name="HEIGHT_00_Con_Area___Shops" localSheetId="2">#REF!</definedName>
    <definedName name="HEIGHT_00_Con_Area___Shops">#REF!</definedName>
    <definedName name="HEIGHT_00_Con_Area___Woolworths" localSheetId="2">#REF!</definedName>
    <definedName name="HEIGHT_00_Con_Area___Woolworths">#REF!</definedName>
    <definedName name="HEIGHT_00_Non_Con___Staircases" localSheetId="2">#REF!</definedName>
    <definedName name="HEIGHT_00_Non_Con___Staircases">#REF!</definedName>
    <definedName name="HEIGHT_00_Non_Con___Walkways" localSheetId="2">#REF!</definedName>
    <definedName name="HEIGHT_00_Non_Con___Walkways">#REF!</definedName>
    <definedName name="HEIGHT_00_Supp_Area___Toilets" localSheetId="2">#REF!</definedName>
    <definedName name="HEIGHT_00_Supp_Area___Toilets">#REF!</definedName>
    <definedName name="HEIGHT_00_Supp_Area___Walkways" localSheetId="2">#REF!</definedName>
    <definedName name="HEIGHT_00_Supp_Area___Walkways">#REF!</definedName>
    <definedName name="HEIGHT_00_Usable_Area___Medicare" localSheetId="2">#REF!</definedName>
    <definedName name="HEIGHT_00_Usable_Area___Medicare">#REF!</definedName>
    <definedName name="HEIGHT_00_Usable_Area___Restaurant" localSheetId="2">#REF!</definedName>
    <definedName name="HEIGHT_00_Usable_Area___Restaurant">#REF!</definedName>
    <definedName name="HEIGHT_00_Usable_Area___Shops" localSheetId="2">#REF!</definedName>
    <definedName name="HEIGHT_00_Usable_Area___Shops">#REF!</definedName>
    <definedName name="HEIGHT_01_Con_Area___Medi_Care" localSheetId="2">#REF!</definedName>
    <definedName name="HEIGHT_01_Con_Area___Medi_Care">#REF!</definedName>
    <definedName name="HEIGHT_01_Con_Area___Offices" localSheetId="2">#REF!</definedName>
    <definedName name="HEIGHT_01_Con_Area___Offices">#REF!</definedName>
    <definedName name="HEIGHT_01_Non_Con___Balconies" localSheetId="2">#REF!</definedName>
    <definedName name="HEIGHT_01_Non_Con___Balconies">#REF!</definedName>
    <definedName name="HEIGHT_01_Supp_Area___Balconies" localSheetId="2">#REF!</definedName>
    <definedName name="HEIGHT_01_Supp_Area___Balconies">#REF!</definedName>
    <definedName name="HEIGHT_01_Usable_Area___Medicare" localSheetId="2">#REF!</definedName>
    <definedName name="HEIGHT_01_Usable_Area___Medicare">#REF!</definedName>
    <definedName name="HEIGHT_01_Usable_Area___Offices" localSheetId="2">#REF!</definedName>
    <definedName name="HEIGHT_01_Usable_Area___Offices">#REF!</definedName>
    <definedName name="HEIGHT_01_Usable_Area___Woolworths" localSheetId="2">#REF!</definedName>
    <definedName name="HEIGHT_01_Usable_Area___Woolworths">#REF!</definedName>
    <definedName name="Home">[8]CPDL!$A$1</definedName>
    <definedName name="I" localSheetId="2">#REF!</definedName>
    <definedName name="I">#REF!</definedName>
    <definedName name="I_Steel" localSheetId="2">#REF!</definedName>
    <definedName name="I_Steel">#REF!</definedName>
    <definedName name="income" localSheetId="2">#REF!</definedName>
    <definedName name="income">#REF!</definedName>
    <definedName name="Income2">[12]ESTIMATE!$A$1:$M$615</definedName>
    <definedName name="INDEX">[1]INDEX!$A$1:$J$70</definedName>
    <definedName name="Index_Print">[1]INDEX!$A$1:$I$70</definedName>
    <definedName name="INSUM" localSheetId="2">#REF!</definedName>
    <definedName name="INSUM">#REF!</definedName>
    <definedName name="INSUPP">'[3]SUPPLEMENTARY SHEETS'!#REF!</definedName>
    <definedName name="Ironomng">[5]BOQ!$C$363</definedName>
    <definedName name="J_Metalwork" localSheetId="2">#REF!</definedName>
    <definedName name="J_Metalwork">#REF!</definedName>
    <definedName name="K_Plastering" localSheetId="2">#REF!</definedName>
    <definedName name="K_Plastering">#REF!</definedName>
    <definedName name="KFCArea" localSheetId="2">#REF!</definedName>
    <definedName name="KFCArea">#REF!</definedName>
    <definedName name="KFCPerimeter" localSheetId="2">#REF!</definedName>
    <definedName name="KFCPerimeter">#REF!</definedName>
    <definedName name="kiosks" localSheetId="2">#REF!</definedName>
    <definedName name="kiosks">#REF!</definedName>
    <definedName name="L_Tiling" localSheetId="2">#REF!</definedName>
    <definedName name="L_Tiling">#REF!</definedName>
    <definedName name="Landscaping">[5]BOQ!$C$414</definedName>
    <definedName name="legal" localSheetId="2">#REF!</definedName>
    <definedName name="legal">#REF!</definedName>
    <definedName name="legal1">'[10]Sales Rates'!#REF!</definedName>
    <definedName name="legal11">'[10]Sales Rates'!#REF!</definedName>
    <definedName name="legal12a">'[10]Sales Rates'!#REF!</definedName>
    <definedName name="legal12b">'[10]Sales Rates'!#REF!</definedName>
    <definedName name="legal2">'[10]Sales Rates'!#REF!</definedName>
    <definedName name="legal3" localSheetId="2">#REF!</definedName>
    <definedName name="legal3">#REF!</definedName>
    <definedName name="legal5">'[10]Sales Rates'!#REF!</definedName>
    <definedName name="legal6">'[10]Sales Rates'!#REF!</definedName>
    <definedName name="legal7">'[10]Sales Rates'!#REF!</definedName>
    <definedName name="legal8">'[10]Sales Rates'!#REF!</definedName>
    <definedName name="legal910">'[10]Sales Rates'!#REF!</definedName>
    <definedName name="LENGTH_00_Con_Area___Medi_Care" localSheetId="2">#REF!</definedName>
    <definedName name="LENGTH_00_Con_Area___Medi_Care">#REF!</definedName>
    <definedName name="LENGTH_00_Con_Area___Restaurant" localSheetId="2">#REF!</definedName>
    <definedName name="LENGTH_00_Con_Area___Restaurant">#REF!</definedName>
    <definedName name="LENGTH_00_Con_Area___Shops" localSheetId="2">#REF!</definedName>
    <definedName name="LENGTH_00_Con_Area___Shops">#REF!</definedName>
    <definedName name="LENGTH_00_Con_Area___Woolworths" localSheetId="2">#REF!</definedName>
    <definedName name="LENGTH_00_Con_Area___Woolworths">#REF!</definedName>
    <definedName name="LENGTH_00_Non_Con___Staircases" localSheetId="2">#REF!</definedName>
    <definedName name="LENGTH_00_Non_Con___Staircases">#REF!</definedName>
    <definedName name="LENGTH_00_Non_Con___Walkways" localSheetId="2">#REF!</definedName>
    <definedName name="LENGTH_00_Non_Con___Walkways">#REF!</definedName>
    <definedName name="LENGTH_00_Supp_Area___Toilets" localSheetId="2">#REF!</definedName>
    <definedName name="LENGTH_00_Supp_Area___Toilets">#REF!</definedName>
    <definedName name="LENGTH_00_Supp_Area___Walkways" localSheetId="2">#REF!</definedName>
    <definedName name="LENGTH_00_Supp_Area___Walkways">#REF!</definedName>
    <definedName name="LENGTH_00_Usable_Area___Medicare" localSheetId="2">#REF!</definedName>
    <definedName name="LENGTH_00_Usable_Area___Medicare">#REF!</definedName>
    <definedName name="LENGTH_00_Usable_Area___Restaurant" localSheetId="2">#REF!</definedName>
    <definedName name="LENGTH_00_Usable_Area___Restaurant">#REF!</definedName>
    <definedName name="LENGTH_00_Usable_Area___Shops" localSheetId="2">#REF!</definedName>
    <definedName name="LENGTH_00_Usable_Area___Shops">#REF!</definedName>
    <definedName name="LENGTH_01_Con_Area___Medi_Care" localSheetId="2">#REF!</definedName>
    <definedName name="LENGTH_01_Con_Area___Medi_Care">#REF!</definedName>
    <definedName name="LENGTH_01_Con_Area___Offices" localSheetId="2">#REF!</definedName>
    <definedName name="LENGTH_01_Con_Area___Offices">#REF!</definedName>
    <definedName name="LENGTH_01_Non_Con___Balconies" localSheetId="2">#REF!</definedName>
    <definedName name="LENGTH_01_Non_Con___Balconies">#REF!</definedName>
    <definedName name="LENGTH_01_Supp_Area___Balconies" localSheetId="2">#REF!</definedName>
    <definedName name="LENGTH_01_Supp_Area___Balconies">#REF!</definedName>
    <definedName name="LENGTH_01_Usable_Area___Medicare" localSheetId="2">#REF!</definedName>
    <definedName name="LENGTH_01_Usable_Area___Medicare">#REF!</definedName>
    <definedName name="LENGTH_01_Usable_Area___Offices" localSheetId="2">#REF!</definedName>
    <definedName name="LENGTH_01_Usable_Area___Offices">#REF!</definedName>
    <definedName name="LENGTH_01_Usable_Area___Woolworths" localSheetId="2">#REF!</definedName>
    <definedName name="LENGTH_01_Usable_Area___Woolworths">#REF!</definedName>
    <definedName name="LiftArc">[5]BOQ!$C$402</definedName>
    <definedName name="Lifts">[5]BOQ!$C$400</definedName>
    <definedName name="LINE_SHOPS" localSheetId="2">#REF!</definedName>
    <definedName name="LINE_SHOPS">#REF!</definedName>
    <definedName name="LK16.1">'[3]SUPPLEMENTARY SHEETS'!#REF!</definedName>
    <definedName name="LK16.10">'[3]SUPPLEMENTARY SHEETS'!#REF!</definedName>
    <definedName name="LK16.11">'[3]SUPPLEMENTARY SHEETS'!#REF!</definedName>
    <definedName name="LK16.12">'[3]SUPPLEMENTARY SHEETS'!#REF!</definedName>
    <definedName name="LK16.13">'[3]SUPPLEMENTARY SHEETS'!#REF!</definedName>
    <definedName name="LK16.14">'[3]SUPPLEMENTARY SHEETS'!#REF!</definedName>
    <definedName name="LK16.15">'[3]SUPPLEMENTARY SHEETS'!#REF!</definedName>
    <definedName name="LK16.16">'[3]SUPPLEMENTARY SHEETS'!#REF!</definedName>
    <definedName name="LK16.17">'[3]SUPPLEMENTARY SHEETS'!#REF!</definedName>
    <definedName name="LK16.18">'[3]SUPPLEMENTARY SHEETS'!#REF!</definedName>
    <definedName name="LK16.19">'[3]SUPPLEMENTARY SHEETS'!#REF!</definedName>
    <definedName name="LK16.2">'[3]SUPPLEMENTARY SHEETS'!#REF!</definedName>
    <definedName name="LK16.20">'[3]SUPPLEMENTARY SHEETS'!#REF!</definedName>
    <definedName name="LK16.21">'[3]SUPPLEMENTARY SHEETS'!#REF!</definedName>
    <definedName name="LK16.22">'[3]SUPPLEMENTARY SHEETS'!#REF!</definedName>
    <definedName name="LK16.23">'[3]SUPPLEMENTARY SHEETS'!#REF!</definedName>
    <definedName name="LK16.24">'[3]SUPPLEMENTARY SHEETS'!#REF!</definedName>
    <definedName name="LK16.25">'[3]SUPPLEMENTARY SHEETS'!#REF!</definedName>
    <definedName name="LK16.26">'[3]SUPPLEMENTARY SHEETS'!#REF!</definedName>
    <definedName name="LK16.27">'[3]SUPPLEMENTARY SHEETS'!#REF!</definedName>
    <definedName name="LK16.28">'[3]SUPPLEMENTARY SHEETS'!#REF!</definedName>
    <definedName name="LK16.29">'[3]SUPPLEMENTARY SHEETS'!#REF!</definedName>
    <definedName name="LK16.3">'[3]SUPPLEMENTARY SHEETS'!#REF!</definedName>
    <definedName name="LK16.30">'[3]SUPPLEMENTARY SHEETS'!#REF!</definedName>
    <definedName name="LK16.31">'[3]SUPPLEMENTARY SHEETS'!#REF!</definedName>
    <definedName name="LK16.32">'[3]SUPPLEMENTARY SHEETS'!#REF!</definedName>
    <definedName name="LK16.33">'[3]SUPPLEMENTARY SHEETS'!#REF!</definedName>
    <definedName name="LK16.34">'[3]SUPPLEMENTARY SHEETS'!#REF!</definedName>
    <definedName name="LK16.35">'[3]SUPPLEMENTARY SHEETS'!#REF!</definedName>
    <definedName name="LK16.36">'[3]SUPPLEMENTARY SHEETS'!#REF!</definedName>
    <definedName name="LK16.37">'[3]SUPPLEMENTARY SHEETS'!#REF!</definedName>
    <definedName name="LK16.38">'[3]SUPPLEMENTARY SHEETS'!#REF!</definedName>
    <definedName name="LK16.39">'[3]SUPPLEMENTARY SHEETS'!#REF!</definedName>
    <definedName name="LK16.4">'[3]SUPPLEMENTARY SHEETS'!#REF!</definedName>
    <definedName name="LK16.40">'[3]SUPPLEMENTARY SHEETS'!#REF!</definedName>
    <definedName name="LK16.41">'[3]SUPPLEMENTARY SHEETS'!#REF!</definedName>
    <definedName name="LK16.42">'[3]SUPPLEMENTARY SHEETS'!#REF!</definedName>
    <definedName name="LK16.43">'[3]SUPPLEMENTARY SHEETS'!#REF!</definedName>
    <definedName name="LK16.44">'[3]SUPPLEMENTARY SHEETS'!#REF!</definedName>
    <definedName name="LK16.45">'[3]SUPPLEMENTARY SHEETS'!#REF!</definedName>
    <definedName name="LK16.46">'[3]SUPPLEMENTARY SHEETS'!#REF!</definedName>
    <definedName name="LK16.47">'[3]SUPPLEMENTARY SHEETS'!#REF!</definedName>
    <definedName name="LK16.48">'[3]SUPPLEMENTARY SHEETS'!#REF!</definedName>
    <definedName name="LK16.49">'[3]SUPPLEMENTARY SHEETS'!#REF!</definedName>
    <definedName name="LK16.5">'[3]SUPPLEMENTARY SHEETS'!#REF!</definedName>
    <definedName name="LK16.50">'[3]SUPPLEMENTARY SHEETS'!#REF!</definedName>
    <definedName name="LK16.6">'[3]SUPPLEMENTARY SHEETS'!#REF!</definedName>
    <definedName name="LK16.7">'[3]SUPPLEMENTARY SHEETS'!#REF!</definedName>
    <definedName name="LK16.8">'[3]SUPPLEMENTARY SHEETS'!#REF!</definedName>
    <definedName name="LK16.9">'[3]SUPPLEMENTARY SHEETS'!#REF!</definedName>
    <definedName name="LK18.1">'[3]SUPPLEMENTARY SHEETS'!#REF!</definedName>
    <definedName name="LK18.2">'[3]SUPPLEMENTARY SHEETS'!#REF!</definedName>
    <definedName name="LK18.3">'[3]SUPPLEMENTARY SHEETS'!#REF!</definedName>
    <definedName name="LK18.4">'[3]SUPPLEMENTARY SHEETS'!#REF!</definedName>
    <definedName name="LK18.5">'[3]SUPPLEMENTARY SHEETS'!#REF!</definedName>
    <definedName name="LK18.6">'[3]SUPPLEMENTARY SHEETS'!#REF!</definedName>
    <definedName name="LK18.7">'[3]SUPPLEMENTARY SHEETS'!#REF!</definedName>
    <definedName name="LOWER">'[1]#REF'!$A$13</definedName>
    <definedName name="LS16.1" localSheetId="2">#REF!</definedName>
    <definedName name="LS16.1">#REF!</definedName>
    <definedName name="LS16.10" localSheetId="2">#REF!</definedName>
    <definedName name="LS16.10">#REF!</definedName>
    <definedName name="LS16.11" localSheetId="2">#REF!</definedName>
    <definedName name="LS16.11">#REF!</definedName>
    <definedName name="LS16.12" localSheetId="2">#REF!</definedName>
    <definedName name="LS16.12">#REF!</definedName>
    <definedName name="LS16.13" localSheetId="2">#REF!</definedName>
    <definedName name="LS16.13">#REF!</definedName>
    <definedName name="LS16.14" localSheetId="2">#REF!</definedName>
    <definedName name="LS16.14">#REF!</definedName>
    <definedName name="LS16.15" localSheetId="2">#REF!</definedName>
    <definedName name="LS16.15">#REF!</definedName>
    <definedName name="LS16.16" localSheetId="2">#REF!</definedName>
    <definedName name="LS16.16">#REF!</definedName>
    <definedName name="LS16.17" localSheetId="2">#REF!</definedName>
    <definedName name="LS16.17">#REF!</definedName>
    <definedName name="LS16.18" localSheetId="2">#REF!</definedName>
    <definedName name="LS16.18">#REF!</definedName>
    <definedName name="LS16.19" localSheetId="2">#REF!</definedName>
    <definedName name="LS16.19">#REF!</definedName>
    <definedName name="LS16.2" localSheetId="2">#REF!</definedName>
    <definedName name="LS16.2">#REF!</definedName>
    <definedName name="LS16.20" localSheetId="2">#REF!</definedName>
    <definedName name="LS16.20">#REF!</definedName>
    <definedName name="LS16.21" localSheetId="2">#REF!</definedName>
    <definedName name="LS16.21">#REF!</definedName>
    <definedName name="LS16.22" localSheetId="2">#REF!</definedName>
    <definedName name="LS16.22">#REF!</definedName>
    <definedName name="LS16.23" localSheetId="2">#REF!</definedName>
    <definedName name="LS16.23">#REF!</definedName>
    <definedName name="LS16.24" localSheetId="2">#REF!</definedName>
    <definedName name="LS16.24">#REF!</definedName>
    <definedName name="LS16.25" localSheetId="2">#REF!</definedName>
    <definedName name="LS16.25">#REF!</definedName>
    <definedName name="LS16.26" localSheetId="2">#REF!</definedName>
    <definedName name="LS16.26">#REF!</definedName>
    <definedName name="LS16.27" localSheetId="2">#REF!</definedName>
    <definedName name="LS16.27">#REF!</definedName>
    <definedName name="LS16.28" localSheetId="2">#REF!</definedName>
    <definedName name="LS16.28">#REF!</definedName>
    <definedName name="LS16.29" localSheetId="2">#REF!</definedName>
    <definedName name="LS16.29">#REF!</definedName>
    <definedName name="LS16.3" localSheetId="2">#REF!</definedName>
    <definedName name="LS16.3">#REF!</definedName>
    <definedName name="LS16.30" localSheetId="2">#REF!</definedName>
    <definedName name="LS16.30">#REF!</definedName>
    <definedName name="LS16.31" localSheetId="2">#REF!</definedName>
    <definedName name="LS16.31">#REF!</definedName>
    <definedName name="LS16.32" localSheetId="2">#REF!</definedName>
    <definedName name="LS16.32">#REF!</definedName>
    <definedName name="LS16.33" localSheetId="2">#REF!</definedName>
    <definedName name="LS16.33">#REF!</definedName>
    <definedName name="LS16.34" localSheetId="2">#REF!</definedName>
    <definedName name="LS16.34">#REF!</definedName>
    <definedName name="LS16.35" localSheetId="2">#REF!</definedName>
    <definedName name="LS16.35">#REF!</definedName>
    <definedName name="LS16.36" localSheetId="2">#REF!</definedName>
    <definedName name="LS16.36">#REF!</definedName>
    <definedName name="LS16.37" localSheetId="2">#REF!</definedName>
    <definedName name="LS16.37">#REF!</definedName>
    <definedName name="LS16.38" localSheetId="2">#REF!</definedName>
    <definedName name="LS16.38">#REF!</definedName>
    <definedName name="LS16.39" localSheetId="2">#REF!</definedName>
    <definedName name="LS16.39">#REF!</definedName>
    <definedName name="LS16.4" localSheetId="2">#REF!</definedName>
    <definedName name="LS16.4">#REF!</definedName>
    <definedName name="LS16.40" localSheetId="2">#REF!</definedName>
    <definedName name="LS16.40">#REF!</definedName>
    <definedName name="LS16.41" localSheetId="2">#REF!</definedName>
    <definedName name="LS16.41">#REF!</definedName>
    <definedName name="LS16.42" localSheetId="2">#REF!</definedName>
    <definedName name="LS16.42">#REF!</definedName>
    <definedName name="LS16.43" localSheetId="2">#REF!</definedName>
    <definedName name="LS16.43">#REF!</definedName>
    <definedName name="LS16.44" localSheetId="2">#REF!</definedName>
    <definedName name="LS16.44">#REF!</definedName>
    <definedName name="LS16.45" localSheetId="2">#REF!</definedName>
    <definedName name="LS16.45">#REF!</definedName>
    <definedName name="LS16.46" localSheetId="2">#REF!</definedName>
    <definedName name="LS16.46">#REF!</definedName>
    <definedName name="LS16.47" localSheetId="2">#REF!</definedName>
    <definedName name="LS16.47">#REF!</definedName>
    <definedName name="LS16.48" localSheetId="2">#REF!</definedName>
    <definedName name="LS16.48">#REF!</definedName>
    <definedName name="LS16.49" localSheetId="2">#REF!</definedName>
    <definedName name="LS16.49">#REF!</definedName>
    <definedName name="LS16.5" localSheetId="2">#REF!</definedName>
    <definedName name="LS16.5">#REF!</definedName>
    <definedName name="LS16.50" localSheetId="2">#REF!</definedName>
    <definedName name="LS16.50">#REF!</definedName>
    <definedName name="LS16.6" localSheetId="2">#REF!</definedName>
    <definedName name="LS16.6">#REF!</definedName>
    <definedName name="LS16.7" localSheetId="2">#REF!</definedName>
    <definedName name="LS16.7">#REF!</definedName>
    <definedName name="LS16.8" localSheetId="2">#REF!</definedName>
    <definedName name="LS16.8">#REF!</definedName>
    <definedName name="LS16.9" localSheetId="2">#REF!</definedName>
    <definedName name="LS16.9">#REF!</definedName>
    <definedName name="LS18.1" localSheetId="2">#REF!</definedName>
    <definedName name="LS18.1">#REF!</definedName>
    <definedName name="LS18.2" localSheetId="2">#REF!</definedName>
    <definedName name="LS18.2">#REF!</definedName>
    <definedName name="LS18.3" localSheetId="2">#REF!</definedName>
    <definedName name="LS18.3">#REF!</definedName>
    <definedName name="LS18.4" localSheetId="2">#REF!</definedName>
    <definedName name="LS18.4">#REF!</definedName>
    <definedName name="LS18.5" localSheetId="2">#REF!</definedName>
    <definedName name="LS18.5">#REF!</definedName>
    <definedName name="LS18.6" localSheetId="2">#REF!</definedName>
    <definedName name="LS18.6">#REF!</definedName>
    <definedName name="LS18.7" localSheetId="2">#REF!</definedName>
    <definedName name="LS18.7">#REF!</definedName>
    <definedName name="M_Paintwork" localSheetId="2">#REF!</definedName>
    <definedName name="M_Paintwork">#REF!</definedName>
    <definedName name="major" localSheetId="2">[14]VIABILITY!#REF!</definedName>
    <definedName name="major">[14]VIABILITY!#REF!</definedName>
    <definedName name="MAJORS" localSheetId="2">#REF!</definedName>
    <definedName name="MAJORS">#REF!</definedName>
    <definedName name="MallArea" localSheetId="2">#REF!</definedName>
    <definedName name="MallArea">#REF!</definedName>
    <definedName name="MallPerimeter" localSheetId="2">#REF!</definedName>
    <definedName name="MallPerimeter">#REF!</definedName>
    <definedName name="Materials">[5]BOQ!$C$433</definedName>
    <definedName name="Mechanical">[5]BOQ!$C$404</definedName>
    <definedName name="Metalwork">[5]BOQ!$C$367</definedName>
    <definedName name="N_ExternalWork" localSheetId="2">#REF!</definedName>
    <definedName name="N_ExternalWork">#REF!</definedName>
    <definedName name="NATIONALS" localSheetId="2">#REF!</definedName>
    <definedName name="NATIONALS">#REF!</definedName>
    <definedName name="nhbrc1" localSheetId="2">#REF!</definedName>
    <definedName name="nhbrc1">#REF!</definedName>
    <definedName name="nhbrc11" localSheetId="2">#REF!</definedName>
    <definedName name="nhbrc11">#REF!</definedName>
    <definedName name="nhbrc12a" localSheetId="2">#REF!</definedName>
    <definedName name="nhbrc12a">#REF!</definedName>
    <definedName name="nhbrc12b" localSheetId="2">#REF!</definedName>
    <definedName name="nhbrc12b">#REF!</definedName>
    <definedName name="nhbrc2" localSheetId="2">#REF!</definedName>
    <definedName name="nhbrc2">#REF!</definedName>
    <definedName name="nhbrc3" localSheetId="2">#REF!</definedName>
    <definedName name="nhbrc3">#REF!</definedName>
    <definedName name="nhbrc4" localSheetId="2">#REF!</definedName>
    <definedName name="nhbrc4">#REF!</definedName>
    <definedName name="nhbrc5" localSheetId="2">#REF!</definedName>
    <definedName name="nhbrc5">#REF!</definedName>
    <definedName name="nhbrc6" localSheetId="2">#REF!</definedName>
    <definedName name="nhbrc6">#REF!</definedName>
    <definedName name="nhbrc7" localSheetId="2">#REF!</definedName>
    <definedName name="nhbrc7">#REF!</definedName>
    <definedName name="nhbrc8" localSheetId="2">#REF!</definedName>
    <definedName name="nhbrc8">#REF!</definedName>
    <definedName name="nhbrc910" localSheetId="2">#REF!</definedName>
    <definedName name="nhbrc910">#REF!</definedName>
    <definedName name="Nicol" localSheetId="2">#REF!</definedName>
    <definedName name="Nicol">#REF!</definedName>
    <definedName name="NominalFixed" localSheetId="2">#REF!</definedName>
    <definedName name="NominalFixed">#REF!</definedName>
    <definedName name="NominalFloat" localSheetId="2">#REF!</definedName>
    <definedName name="NominalFloat">#REF!</definedName>
    <definedName name="NotePage">[8]CPDL!$C$38:$K$74</definedName>
    <definedName name="Notes">[8]CPDL!$A$38</definedName>
    <definedName name="offices">'[10]Summary of Areas'!#REF!</definedName>
    <definedName name="Open" localSheetId="2">#REF!</definedName>
    <definedName name="Open">#REF!</definedName>
    <definedName name="Options" localSheetId="2">[15]Sheet1!#REF!</definedName>
    <definedName name="Options">[15]Sheet1!#REF!</definedName>
    <definedName name="other" localSheetId="2">#REF!</definedName>
    <definedName name="other">#REF!</definedName>
    <definedName name="otherTaxMargin" localSheetId="2">'[16]Pref Pricing'!#REF!</definedName>
    <definedName name="otherTaxMargin">'[16]Pref Pricing'!#REF!</definedName>
    <definedName name="PACKAGE">'[1]#REF'!$A$15:$M$490</definedName>
    <definedName name="parking">'[10]Summary of Areas'!#REF!</definedName>
    <definedName name="pcHANGES" localSheetId="2">#REF!</definedName>
    <definedName name="pcHANGES">#REF!</definedName>
    <definedName name="Peet" localSheetId="2">#REF!:#REF!</definedName>
    <definedName name="Peet">#REF!:#REF!</definedName>
    <definedName name="percentvatforc" localSheetId="2">#REF!</definedName>
    <definedName name="percentvatforc">#REF!</definedName>
    <definedName name="pf" localSheetId="2">#REF!</definedName>
    <definedName name="pf">#REF!</definedName>
    <definedName name="pgone" localSheetId="2">#REF!</definedName>
    <definedName name="pgone">#REF!</definedName>
    <definedName name="pgtwo" localSheetId="2">#REF!</definedName>
    <definedName name="pgtwo">#REF!</definedName>
    <definedName name="Phil" localSheetId="2" hidden="1">[2]PRELIMIN!#REF!</definedName>
    <definedName name="Phil" hidden="1">[2]PRELIMIN!#REF!</definedName>
    <definedName name="Plumbing" localSheetId="2">#REF!</definedName>
    <definedName name="Plumbing">#REF!</definedName>
    <definedName name="PMB" localSheetId="2">#REF!</definedName>
    <definedName name="PMB">#REF!</definedName>
    <definedName name="Pools">[5]BOQ!$C$420</definedName>
    <definedName name="PostTen">[5]BOQ!$C$330</definedName>
    <definedName name="print" localSheetId="2">#REF!</definedName>
    <definedName name="print">#REF!</definedName>
    <definedName name="PRINT_ABL_BANK" localSheetId="2">#REF!</definedName>
    <definedName name="PRINT_ABL_BANK">#REF!</definedName>
    <definedName name="PRINT_ABL_COVER" localSheetId="2">#REF!</definedName>
    <definedName name="PRINT_ABL_COVER">#REF!</definedName>
    <definedName name="PRINT_ABL_D_NOI" localSheetId="2">#REF!</definedName>
    <definedName name="PRINT_ABL_D_NOI">#REF!</definedName>
    <definedName name="PRINT_ABL_DETA" localSheetId="2">#REF!</definedName>
    <definedName name="PRINT_ABL_DETA">#REF!</definedName>
    <definedName name="_xlnm.Print_Area" localSheetId="2">'5.7 Sum'!$A$1:$G$63</definedName>
    <definedName name="_xlnm.Print_Area" localSheetId="1">'SMF - BOQ'!$A$2:$H$208</definedName>
    <definedName name="_xlnm.Print_Area">#REF!</definedName>
    <definedName name="PRINT_area_M" localSheetId="2">#REF!</definedName>
    <definedName name="PRINT_area_M">#REF!</definedName>
    <definedName name="Print_Area_MI" localSheetId="2">#REF!</definedName>
    <definedName name="Print_Area_MI">#REF!</definedName>
    <definedName name="Print_Area_MI_12">"$#REF!.$A$2:$M$487"</definedName>
    <definedName name="Print_Area_MI_15">#REF!</definedName>
    <definedName name="Print_Area_MI_18">"$#REF!.$A$1:$N$465"</definedName>
    <definedName name="Print_Area_MI_2">"$#REF!.$A$2:$M$487"</definedName>
    <definedName name="Print_Area_MI_3">"$#REF!.$A$2:$M$487"</definedName>
    <definedName name="Print_Area_MI_38">"$#REF!.$A$2:$L$37"</definedName>
    <definedName name="Print_Area_MI_4">"$#REF!.$A$2:$M$487"</definedName>
    <definedName name="Print_Area_MI_5">"$#REF!.$A$2:$M$487"</definedName>
    <definedName name="Print_Area_MI_6">"$#REF!.$A$2:$M$487"</definedName>
    <definedName name="Print_Area_MI_7">"$#REF!.$A$2:$M$487"</definedName>
    <definedName name="Print_Area_MI_8">"$#REF!.$A$2:$M$487"</definedName>
    <definedName name="Print_Area_MI1">[17]ESTIMATE!$A$1:$M$613</definedName>
    <definedName name="Print_Area_ZI" localSheetId="2">#REF!</definedName>
    <definedName name="Print_Area_ZI">#REF!</definedName>
    <definedName name="PRINT_BOND_1" localSheetId="2">#REF!</definedName>
    <definedName name="PRINT_BOND_1">#REF!</definedName>
    <definedName name="PRINT_BOND_SCH" localSheetId="2">#REF!</definedName>
    <definedName name="PRINT_BOND_SCH">#REF!</definedName>
    <definedName name="PRINT_CAPE_BANK" localSheetId="2">#REF!</definedName>
    <definedName name="PRINT_CAPE_BANK">#REF!</definedName>
    <definedName name="PRINT_CAPE_COVE" localSheetId="2">#REF!</definedName>
    <definedName name="PRINT_CAPE_COVE">#REF!</definedName>
    <definedName name="PRINT_CAPE_DETA" localSheetId="2">#REF!</definedName>
    <definedName name="PRINT_CAPE_DETA">#REF!</definedName>
    <definedName name="PRINT_LAN_BOND" localSheetId="2">#REF!</definedName>
    <definedName name="PRINT_LAN_BOND">#REF!</definedName>
    <definedName name="PRINT_LDG_COVER" localSheetId="2">#REF!</definedName>
    <definedName name="PRINT_LDG_COVER">#REF!</definedName>
    <definedName name="PRINT_LNDG_BANK" localSheetId="2">#REF!</definedName>
    <definedName name="PRINT_LNDG_BANK">#REF!</definedName>
    <definedName name="PRINT_LNDG_DETA" localSheetId="2">#REF!</definedName>
    <definedName name="PRINT_LNDG_DETA">#REF!</definedName>
    <definedName name="PRINT_MAC_BANK" localSheetId="2">#REF!</definedName>
    <definedName name="PRINT_MAC_BANK">#REF!</definedName>
    <definedName name="PRINT_MAC_DETA" localSheetId="2">#REF!</definedName>
    <definedName name="PRINT_MAC_DETA">#REF!</definedName>
    <definedName name="PRINT_MACAB_COV" localSheetId="2">#REF!</definedName>
    <definedName name="PRINT_MACAB_COV">#REF!</definedName>
    <definedName name="_xlnm.Print_Titles" localSheetId="2">#REF!</definedName>
    <definedName name="_xlnm.Print_Titles">#REF!</definedName>
    <definedName name="PrintArea2" localSheetId="2">#REF!</definedName>
    <definedName name="PrintArea2">#REF!</definedName>
    <definedName name="Prof" localSheetId="2">#REF!</definedName>
    <definedName name="Prof">#REF!</definedName>
    <definedName name="Prof_fees" localSheetId="2">#REF!</definedName>
    <definedName name="Prof_fees">#REF!</definedName>
    <definedName name="Prof_fees_12">"$#REF!.$F$31"</definedName>
    <definedName name="Prof_fees_18">"$#REF!.$F$36"</definedName>
    <definedName name="Prof_fees_2">"$#REF!.$F$31"</definedName>
    <definedName name="Prof_fees_38">"$#REF!.$F$34"</definedName>
    <definedName name="Prof_fees_4">"$#REF!.$F$31"</definedName>
    <definedName name="Prof_fees_5">"$#REF!.$F$31"</definedName>
    <definedName name="Prof_fees_6">"$#REF!.$F$31"</definedName>
    <definedName name="Prof_fees_7">"$#REF!.$F$31"</definedName>
    <definedName name="Prof_fees_8">"$#REF!.$F$31"</definedName>
    <definedName name="Prof_fees1">#REF!</definedName>
    <definedName name="Profees">'[18]Storage Units'!$F$48</definedName>
    <definedName name="Profit">[5]BOQ!$C$431</definedName>
    <definedName name="PS">'[1]#REF'!$A$4:$I$638</definedName>
    <definedName name="PURCHASER" localSheetId="2">#REF!</definedName>
    <definedName name="PURCHASER">#REF!</definedName>
    <definedName name="recon" localSheetId="2">#REF!</definedName>
    <definedName name="recon">#REF!</definedName>
    <definedName name="RENE" localSheetId="2">#REF!</definedName>
    <definedName name="RENE">#REF!</definedName>
    <definedName name="Reportingperiod1" localSheetId="2">#REF!</definedName>
    <definedName name="Reportingperiod1">#REF!</definedName>
    <definedName name="residential" localSheetId="2">'[10]Summary of Areas'!#REF!</definedName>
    <definedName name="residential">'[10]Summary of Areas'!#REF!</definedName>
    <definedName name="Residual_Value">'[19]Bond Land'!$G$6</definedName>
    <definedName name="RESUPP">'[3]SUPPLEMENTARY SHEETS'!#REF!</definedName>
    <definedName name="return" localSheetId="2">#REF!</definedName>
    <definedName name="return">#REF!</definedName>
    <definedName name="revisedbudgettotalplusvat" localSheetId="2">#REF!</definedName>
    <definedName name="revisedbudgettotalplusvat">#REF!</definedName>
    <definedName name="Revolving">[5]BOQ!$C$412</definedName>
    <definedName name="RISUM" localSheetId="2">#REF!</definedName>
    <definedName name="RISUM">#REF!</definedName>
    <definedName name="rola" localSheetId="2">#REF!</definedName>
    <definedName name="rola">#REF!</definedName>
    <definedName name="S" localSheetId="2">#REF!</definedName>
    <definedName name="S">#REF!</definedName>
    <definedName name="SABDEVPrint" localSheetId="2">#REF!</definedName>
    <definedName name="SABDEVPrint">#REF!</definedName>
    <definedName name="SavingP3" localSheetId="2">'[3]SUPPLEMENTARY SHEETS'!#REF!</definedName>
    <definedName name="SavingP3">'[3]SUPPLEMENTARY SHEETS'!#REF!</definedName>
    <definedName name="SBalustrade">'[5]Val breakdown'!$C$27</definedName>
    <definedName name="SBuilderWork">'[5]Val breakdown'!$C$50</definedName>
    <definedName name="SCARE" localSheetId="2">#REF!</definedName>
    <definedName name="SCARE">#REF!</definedName>
    <definedName name="SCarpentry">'[5]Val breakdown'!$C$21</definedName>
    <definedName name="SCeilings">'[5]Val breakdown'!$C$22</definedName>
    <definedName name="SCMBPrint" localSheetId="2">#REF!</definedName>
    <definedName name="SCMBPrint">#REF!</definedName>
    <definedName name="SConc">'[5]Val breakdown'!$C$13</definedName>
    <definedName name="SDrainage">'[5]Val breakdown'!$C$16</definedName>
    <definedName name="SEarthworks">'[5]Val breakdown'!$C$12</definedName>
    <definedName name="SElectrical">'[5]Val breakdown'!$C$32</definedName>
    <definedName name="SElectronic">'[5]Val breakdown'!$C$33</definedName>
    <definedName name="ServicesArea" localSheetId="2">#REF!</definedName>
    <definedName name="ServicesArea">#REF!</definedName>
    <definedName name="ServicesPerimeter" localSheetId="2">#REF!</definedName>
    <definedName name="ServicesPerimeter">#REF!</definedName>
    <definedName name="SExternal">'[5]Val breakdown'!$C$42</definedName>
    <definedName name="SFire">'[5]Val breakdown'!$C$38</definedName>
    <definedName name="SFireStop" localSheetId="2">#REF!</definedName>
    <definedName name="SFireStop">#REF!</definedName>
    <definedName name="SFloorCov">'[5]Val breakdown'!$C$23</definedName>
    <definedName name="SGarage">'[5]Val breakdown'!$C$28</definedName>
    <definedName name="SGlazing">'[5]Val breakdown'!$C$39</definedName>
    <definedName name="SGRAN" localSheetId="2">#REF!</definedName>
    <definedName name="SGRAN">#REF!</definedName>
    <definedName name="shoops">'[10]Summary of Areas'!#REF!</definedName>
    <definedName name="shops">'[10]Summary of Areas'!#REF!</definedName>
    <definedName name="ShopsArea" localSheetId="2">#REF!</definedName>
    <definedName name="ShopsArea">#REF!</definedName>
    <definedName name="ShopsPerimeter" localSheetId="2">#REF!</definedName>
    <definedName name="ShopsPerimeter">#REF!</definedName>
    <definedName name="Showers">[5]BOQ!$C$394</definedName>
    <definedName name="Signage">[5]BOQ!$C$418</definedName>
    <definedName name="SIronmong">'[5]Val breakdown'!$C$24</definedName>
    <definedName name="SLandscaping">'[5]Val breakdown'!$C$41</definedName>
    <definedName name="SLiftArc">'[5]Val breakdown'!$C$35</definedName>
    <definedName name="SLifts">'[5]Val breakdown'!$C$34</definedName>
    <definedName name="SMasonry">'[5]Val breakdown'!$C$14</definedName>
    <definedName name="SMaterials">'[5]Val breakdown'!$C$53</definedName>
    <definedName name="SMech">'[5]Val breakdown'!$C$36</definedName>
    <definedName name="SMEtalwork">'[5]Val breakdown'!$C$26</definedName>
    <definedName name="SPainting">'[5]Val breakdown'!$C$18</definedName>
    <definedName name="SpecialJoinery">[5]BOQ!$C$422</definedName>
    <definedName name="SPlastering">'[5]Val breakdown'!$C$17</definedName>
    <definedName name="SPlumbing">'[5]Val breakdown'!$C$30</definedName>
    <definedName name="SPools">'[5]Val breakdown'!$C$44</definedName>
    <definedName name="SPostTen">'[5]Val breakdown'!$C$20</definedName>
    <definedName name="SPrelims">'[5]Val breakdown'!$C$10</definedName>
    <definedName name="SProfit">'[5]Val breakdown'!$C$51</definedName>
    <definedName name="SRevolving">'[5]Val breakdown'!$C$40</definedName>
    <definedName name="SRollerShutterDoors" localSheetId="2">#REF!</definedName>
    <definedName name="SRollerShutterDoors">#REF!</definedName>
    <definedName name="SShowers">'[5]Val breakdown'!$C$31</definedName>
    <definedName name="SSignage">'[5]Val breakdown'!$C$43</definedName>
    <definedName name="SSpecial">'[5]Val breakdown'!$C$45</definedName>
    <definedName name="SSteel">'[5]Val breakdown'!$C$25</definedName>
    <definedName name="SSundryMet" localSheetId="2">#REF!</definedName>
    <definedName name="SSundryMet">#REF!</definedName>
    <definedName name="STA" localSheetId="2">#REF!</definedName>
    <definedName name="STA">#REF!</definedName>
    <definedName name="StartDate" localSheetId="2">#REF!</definedName>
    <definedName name="StartDate">#REF!</definedName>
    <definedName name="Steel">[5]BOQ!$C$365</definedName>
    <definedName name="STiling">'[5]Val breakdown'!$C$29</definedName>
    <definedName name="STORAGE" localSheetId="2">#REF!</definedName>
    <definedName name="STORAGE">#REF!</definedName>
    <definedName name="StSt" localSheetId="2">#REF!</definedName>
    <definedName name="StSt">#REF!</definedName>
    <definedName name="SUBS">#N/A</definedName>
    <definedName name="SUBTOTAL" localSheetId="2">#REF!</definedName>
    <definedName name="SUBTOTAL">#REF!</definedName>
    <definedName name="SUBTOTALS" localSheetId="2">#REF!</definedName>
    <definedName name="SUBTOTALS">#REF!</definedName>
    <definedName name="SUBTOTALS_12">"$#REF!.$M$8:$IV$8108"</definedName>
    <definedName name="SUBTOTALS_15">#REF!</definedName>
    <definedName name="SUBTOTALS_18">"$#REF!.$N$7:$IV$8093"</definedName>
    <definedName name="SUBTOTALS_2">"$#REF!.$M$8:$IV$8108"</definedName>
    <definedName name="SUBTOTALS_3">"$#REF!.$M$8:$IV$8108"</definedName>
    <definedName name="SUBTOTALS_38">"$#REF!.$M$8:$IV$7374"</definedName>
    <definedName name="SUBTOTALS_4">"$#REF!.$M$8:$IV$8108"</definedName>
    <definedName name="SUBTOTALS_5">"$#REF!.$M$8:$IV$8108"</definedName>
    <definedName name="SUBTOTALS_6">"$#REF!.$M$8:$IV$8108"</definedName>
    <definedName name="SUBTOTALS_7">"$#REF!.$M$8:$IV$8108"</definedName>
    <definedName name="SUBTOTALS_8">"$#REF!.$M$8:$IV$8108"</definedName>
    <definedName name="subtotals1">#REF!</definedName>
    <definedName name="Summary_Print">[1]INDEX!$A$9:$I$78</definedName>
    <definedName name="SummaryPrint" localSheetId="2">#REF!</definedName>
    <definedName name="SummaryPrint">#REF!</definedName>
    <definedName name="SUMOC" localSheetId="2">#REF!</definedName>
    <definedName name="SUMOC">#REF!</definedName>
    <definedName name="SumTP" localSheetId="2">#REF!</definedName>
    <definedName name="SumTP">#REF!</definedName>
    <definedName name="SumVent" localSheetId="2">#REF!</definedName>
    <definedName name="SumVent">#REF!</definedName>
    <definedName name="SUPCARE" localSheetId="2">'[3]SUPPLEMENTARY SHEETS'!#REF!</definedName>
    <definedName name="SUPCARE">'[3]SUPPLEMENTARY SHEETS'!#REF!</definedName>
    <definedName name="SUPGRAN" localSheetId="2">'[3]SUPPLEMENTARY SHEETS'!#REF!</definedName>
    <definedName name="SUPGRAN">'[3]SUPPLEMENTARY SHEETS'!#REF!</definedName>
    <definedName name="SuppSundryMet" localSheetId="2">'[3]SUPPLEMENTARY SHEETS'!#REF!</definedName>
    <definedName name="SuppSundryMet">'[3]SUPPLEMENTARY SHEETS'!#REF!</definedName>
    <definedName name="SUPPta" localSheetId="2">'[3]SUPPLEMENTARY SHEETS'!#REF!</definedName>
    <definedName name="SUPPta">'[3]SUPPLEMENTARY SHEETS'!#REF!</definedName>
    <definedName name="SuppTP">'[3]SUPPLEMENTARY SHEETS'!#REF!</definedName>
    <definedName name="SuppVent">'[3]SUPPLEMENTARY SHEETS'!#REF!</definedName>
    <definedName name="SupRSD">'[3]SUPPLEMENTARY SHEETS'!#REF!</definedName>
    <definedName name="SVentilation">'[5]Val breakdown'!$C$37</definedName>
    <definedName name="SWaterproofing">'[5]Val breakdown'!$C$15</definedName>
    <definedName name="test">'[20]Budget (Abl)'!$A$1:$K$69</definedName>
    <definedName name="Tiling">[5]BOQ!$C$377</definedName>
    <definedName name="TRANSFER" localSheetId="2">#REF!</definedName>
    <definedName name="TRANSFER">#REF!</definedName>
    <definedName name="TRANSFER_10">"$BASEMENT.$#REF!$#REF!"</definedName>
    <definedName name="TRANSFER_12">"$#REF!.$#REF!$#REF!"</definedName>
    <definedName name="TRANSFER_13">"$'BASEMENT_ Vault _ Extraction_ '.$#REF!$#REF!"</definedName>
    <definedName name="TRANSFER_15">"$'ESTIMATE SUMMARY'.$#REF!$#REF!"</definedName>
    <definedName name="TRANSFER_16">"$'GROUND _ FIRST FLOOR'.$#REF!$#REF!"</definedName>
    <definedName name="TRANSFER_18">"$#REF!.$#REF!$#REF!"</definedName>
    <definedName name="TRANSFER_19">"$'SECOND FLOOR'.$#REF!$#REF!"</definedName>
    <definedName name="TRANSFER_2">"$#REF!.$#REF!$#REF!"</definedName>
    <definedName name="TRANSFER_21">"$'THIRD FLOOR'.$#REF!$#REF!"</definedName>
    <definedName name="TRANSFER_23">"$'FOURTH FLOOR _Offices_'.$#REF!$#REF!"</definedName>
    <definedName name="TRANSFER_25">"$'FOURTH FLOOR _Hotel rooms_'.$#REF!$#REF!"</definedName>
    <definedName name="TRANSFER_27">"$'FIFTH FLOOR'.$#REF!$#REF!"</definedName>
    <definedName name="TRANSFER_29">"$'SIXTH FLOOR _ ROOF'.$#REF!$#REF!"</definedName>
    <definedName name="TRANSFER_3">"$#REF!.$#REF!$#REF!"</definedName>
    <definedName name="TRANSFER_32">"$'_FACADE _ RETICULATION'.$#REF!$#REF!"</definedName>
    <definedName name="TRANSFER_34">"$'EXTERNAL WORKS'.$#REF!$#REF!"</definedName>
    <definedName name="TRANSFER_36">"$'EXTERNAL WORKS _Access roads_'.$#REF!$#REF!"</definedName>
    <definedName name="TRANSFER_38">"$#REF!.$#REF!$#REF!"</definedName>
    <definedName name="TRANSFER_4">"$#REF!.$#REF!$#REF!"</definedName>
    <definedName name="TRANSFER_5">"$#REF!.$#REF!$#REF!"</definedName>
    <definedName name="TRANSFER_6">"$#REF!.$#REF!$#REF!"</definedName>
    <definedName name="TRANSFER_7">"$#REF!.$#REF!$#REF!"</definedName>
    <definedName name="TRANSFER_8">"$#REF!.$#REF!$#REF!"</definedName>
    <definedName name="TRANSFER1">#REF!</definedName>
    <definedName name="TRANSFERS" localSheetId="2">#REF!</definedName>
    <definedName name="TRANSFERS">#REF!</definedName>
    <definedName name="USDFundDates" localSheetId="2">#REF!</definedName>
    <definedName name="USDFundDates">#REF!</definedName>
    <definedName name="USDFundRates" localSheetId="2">#REF!</definedName>
    <definedName name="USDFundRates">#REF!</definedName>
    <definedName name="Vacant" localSheetId="2">[15]Sheet1!#REF!</definedName>
    <definedName name="Vacant">[15]Sheet1!#REF!</definedName>
    <definedName name="Ventilation">[5]BOQ!$C$406</definedName>
    <definedName name="VOLUME_00_Con_Area___Medi_Care" localSheetId="2">#REF!</definedName>
    <definedName name="VOLUME_00_Con_Area___Medi_Care">#REF!</definedName>
    <definedName name="VOLUME_00_Con_Area___Restaurant" localSheetId="2">#REF!</definedName>
    <definedName name="VOLUME_00_Con_Area___Restaurant">#REF!</definedName>
    <definedName name="VOLUME_00_Con_Area___Shops" localSheetId="2">#REF!</definedName>
    <definedName name="VOLUME_00_Con_Area___Shops">#REF!</definedName>
    <definedName name="VOLUME_00_Con_Area___Woolworths" localSheetId="2">#REF!</definedName>
    <definedName name="VOLUME_00_Con_Area___Woolworths">#REF!</definedName>
    <definedName name="VOLUME_00_Non_Con___Staircases" localSheetId="2">#REF!</definedName>
    <definedName name="VOLUME_00_Non_Con___Staircases">#REF!</definedName>
    <definedName name="VOLUME_00_Non_Con___Walkways" localSheetId="2">#REF!</definedName>
    <definedName name="VOLUME_00_Non_Con___Walkways">#REF!</definedName>
    <definedName name="VOLUME_00_Supp_Area___Toilets" localSheetId="2">#REF!</definedName>
    <definedName name="VOLUME_00_Supp_Area___Toilets">#REF!</definedName>
    <definedName name="VOLUME_00_Supp_Area___Walkways" localSheetId="2">#REF!</definedName>
    <definedName name="VOLUME_00_Supp_Area___Walkways">#REF!</definedName>
    <definedName name="VOLUME_00_Usable_Area___Medicare" localSheetId="2">#REF!</definedName>
    <definedName name="VOLUME_00_Usable_Area___Medicare">#REF!</definedName>
    <definedName name="VOLUME_00_Usable_Area___Restaurant" localSheetId="2">#REF!</definedName>
    <definedName name="VOLUME_00_Usable_Area___Restaurant">#REF!</definedName>
    <definedName name="VOLUME_00_Usable_Area___Shops" localSheetId="2">#REF!</definedName>
    <definedName name="VOLUME_00_Usable_Area___Shops">#REF!</definedName>
    <definedName name="VOLUME_01_Con_Area___Medi_Care" localSheetId="2">#REF!</definedName>
    <definedName name="VOLUME_01_Con_Area___Medi_Care">#REF!</definedName>
    <definedName name="VOLUME_01_Con_Area___Offices" localSheetId="2">#REF!</definedName>
    <definedName name="VOLUME_01_Con_Area___Offices">#REF!</definedName>
    <definedName name="VOLUME_01_Non_Con___Balconies" localSheetId="2">#REF!</definedName>
    <definedName name="VOLUME_01_Non_Con___Balconies">#REF!</definedName>
    <definedName name="VOLUME_01_Supp_Area___Balconies" localSheetId="2">#REF!</definedName>
    <definedName name="VOLUME_01_Supp_Area___Balconies">#REF!</definedName>
    <definedName name="VOLUME_01_Usable_Area___Medicare" localSheetId="2">#REF!</definedName>
    <definedName name="VOLUME_01_Usable_Area___Medicare">#REF!</definedName>
    <definedName name="VOLUME_01_Usable_Area___Offices" localSheetId="2">#REF!</definedName>
    <definedName name="VOLUME_01_Usable_Area___Offices">#REF!</definedName>
    <definedName name="VOLUME_01_Usable_Area___Woolworths" localSheetId="2">#REF!</definedName>
    <definedName name="VOLUME_01_Usable_Area___Woolworths">#REF!</definedName>
    <definedName name="VRFApp1">[21]CCNs!$G$68</definedName>
    <definedName name="VRFbud1">[21]CCNs!$K$11</definedName>
    <definedName name="VRFclass1">[21]CCNs!$K$10</definedName>
    <definedName name="VRFcom1" localSheetId="2">#REF!</definedName>
    <definedName name="VRFcom1">#REF!</definedName>
    <definedName name="VRFdesc1" localSheetId="2">#REF!</definedName>
    <definedName name="VRFdesc1">#REF!</definedName>
    <definedName name="VRFnum1" localSheetId="2">#REF!</definedName>
    <definedName name="VRFnum1">#REF!</definedName>
    <definedName name="VRFperiod1" localSheetId="2">#REF!</definedName>
    <definedName name="VRFperiod1">#REF!</definedName>
    <definedName name="VRFtotal1">[21]CCNs!$J$68</definedName>
    <definedName name="WALLAREA_00_Con_Area___Medi_Care" localSheetId="2">#REF!</definedName>
    <definedName name="WALLAREA_00_Con_Area___Medi_Care">#REF!</definedName>
    <definedName name="WALLAREA_00_Con_Area___Restaurant" localSheetId="2">#REF!</definedName>
    <definedName name="WALLAREA_00_Con_Area___Restaurant">#REF!</definedName>
    <definedName name="WALLAREA_00_Con_Area___Shops" localSheetId="2">#REF!</definedName>
    <definedName name="WALLAREA_00_Con_Area___Shops">#REF!</definedName>
    <definedName name="WALLAREA_00_Con_Area___Woolworths" localSheetId="2">#REF!</definedName>
    <definedName name="WALLAREA_00_Con_Area___Woolworths">#REF!</definedName>
    <definedName name="WALLAREA_00_Non_Con___Staircases" localSheetId="2">#REF!</definedName>
    <definedName name="WALLAREA_00_Non_Con___Staircases">#REF!</definedName>
    <definedName name="WALLAREA_00_Non_Con___Walkways" localSheetId="2">#REF!</definedName>
    <definedName name="WALLAREA_00_Non_Con___Walkways">#REF!</definedName>
    <definedName name="WALLAREA_00_Supp_Area___Toilets" localSheetId="2">#REF!</definedName>
    <definedName name="WALLAREA_00_Supp_Area___Toilets">#REF!</definedName>
    <definedName name="WALLAREA_00_Supp_Area___Walkways" localSheetId="2">#REF!</definedName>
    <definedName name="WALLAREA_00_Supp_Area___Walkways">#REF!</definedName>
    <definedName name="WALLAREA_00_Usable_Area___Medicare" localSheetId="2">#REF!</definedName>
    <definedName name="WALLAREA_00_Usable_Area___Medicare">#REF!</definedName>
    <definedName name="WALLAREA_00_Usable_Area___Restaurant" localSheetId="2">#REF!</definedName>
    <definedName name="WALLAREA_00_Usable_Area___Restaurant">#REF!</definedName>
    <definedName name="WALLAREA_00_Usable_Area___Shops" localSheetId="2">#REF!</definedName>
    <definedName name="WALLAREA_00_Usable_Area___Shops">#REF!</definedName>
    <definedName name="WALLAREA_01_Con_Area___Medi_Care" localSheetId="2">#REF!</definedName>
    <definedName name="WALLAREA_01_Con_Area___Medi_Care">#REF!</definedName>
    <definedName name="WALLAREA_01_Con_Area___Offices" localSheetId="2">#REF!</definedName>
    <definedName name="WALLAREA_01_Con_Area___Offices">#REF!</definedName>
    <definedName name="WALLAREA_01_Non_Con___Balconies" localSheetId="2">#REF!</definedName>
    <definedName name="WALLAREA_01_Non_Con___Balconies">#REF!</definedName>
    <definedName name="WALLAREA_01_Supp_Area___Balconies" localSheetId="2">#REF!</definedName>
    <definedName name="WALLAREA_01_Supp_Area___Balconies">#REF!</definedName>
    <definedName name="WALLAREA_01_Usable_Area___Medicare" localSheetId="2">#REF!</definedName>
    <definedName name="WALLAREA_01_Usable_Area___Medicare">#REF!</definedName>
    <definedName name="WALLAREA_01_Usable_Area___Offices" localSheetId="2">#REF!</definedName>
    <definedName name="WALLAREA_01_Usable_Area___Offices">#REF!</definedName>
    <definedName name="WALLAREA_01_Usable_Area___Woolworths" localSheetId="2">#REF!</definedName>
    <definedName name="WALLAREA_01_Usable_Area___Woolworths">#REF!</definedName>
    <definedName name="WatFeat" localSheetId="2">#REF!</definedName>
    <definedName name="WatFeat">#REF!</definedName>
    <definedName name="WatFeatSupp" localSheetId="2">'[3]SUPPLEMENTARY SHEETS'!#REF!</definedName>
    <definedName name="WatFeatSupp">'[3]SUPPLEMENTARY SHEETS'!#REF!</definedName>
    <definedName name="WEIGHT_00_Con_Area___Medi_Care" localSheetId="2">#REF!</definedName>
    <definedName name="WEIGHT_00_Con_Area___Medi_Care">#REF!</definedName>
    <definedName name="WEIGHT_00_Con_Area___Restaurant" localSheetId="2">#REF!</definedName>
    <definedName name="WEIGHT_00_Con_Area___Restaurant">#REF!</definedName>
    <definedName name="WEIGHT_00_Con_Area___Shops" localSheetId="2">#REF!</definedName>
    <definedName name="WEIGHT_00_Con_Area___Shops">#REF!</definedName>
    <definedName name="WEIGHT_00_Con_Area___Woolworths" localSheetId="2">#REF!</definedName>
    <definedName name="WEIGHT_00_Con_Area___Woolworths">#REF!</definedName>
    <definedName name="WEIGHT_00_Non_Con___Staircases" localSheetId="2">#REF!</definedName>
    <definedName name="WEIGHT_00_Non_Con___Staircases">#REF!</definedName>
    <definedName name="WEIGHT_00_Non_Con___Walkways" localSheetId="2">#REF!</definedName>
    <definedName name="WEIGHT_00_Non_Con___Walkways">#REF!</definedName>
    <definedName name="WEIGHT_00_Supp_Area___Toilets" localSheetId="2">#REF!</definedName>
    <definedName name="WEIGHT_00_Supp_Area___Toilets">#REF!</definedName>
    <definedName name="WEIGHT_00_Supp_Area___Walkways" localSheetId="2">#REF!</definedName>
    <definedName name="WEIGHT_00_Supp_Area___Walkways">#REF!</definedName>
    <definedName name="WEIGHT_00_Usable_Area___Medicare" localSheetId="2">#REF!</definedName>
    <definedName name="WEIGHT_00_Usable_Area___Medicare">#REF!</definedName>
    <definedName name="WEIGHT_00_Usable_Area___Restaurant" localSheetId="2">#REF!</definedName>
    <definedName name="WEIGHT_00_Usable_Area___Restaurant">#REF!</definedName>
    <definedName name="WEIGHT_00_Usable_Area___Shops" localSheetId="2">#REF!</definedName>
    <definedName name="WEIGHT_00_Usable_Area___Shops">#REF!</definedName>
    <definedName name="WEIGHT_01_Con_Area___Medi_Care" localSheetId="2">#REF!</definedName>
    <definedName name="WEIGHT_01_Con_Area___Medi_Care">#REF!</definedName>
    <definedName name="WEIGHT_01_Con_Area___Offices" localSheetId="2">#REF!</definedName>
    <definedName name="WEIGHT_01_Con_Area___Offices">#REF!</definedName>
    <definedName name="WEIGHT_01_Non_Con___Balconies" localSheetId="2">#REF!</definedName>
    <definedName name="WEIGHT_01_Non_Con___Balconies">#REF!</definedName>
    <definedName name="WEIGHT_01_Supp_Area___Balconies" localSheetId="2">#REF!</definedName>
    <definedName name="WEIGHT_01_Supp_Area___Balconies">#REF!</definedName>
    <definedName name="WEIGHT_01_Usable_Area___Medicare" localSheetId="2">#REF!</definedName>
    <definedName name="WEIGHT_01_Usable_Area___Medicare">#REF!</definedName>
    <definedName name="WEIGHT_01_Usable_Area___Offices" localSheetId="2">#REF!</definedName>
    <definedName name="WEIGHT_01_Usable_Area___Offices">#REF!</definedName>
    <definedName name="WEIGHT_01_Usable_Area___Woolworths" localSheetId="2">#REF!</definedName>
    <definedName name="WEIGHT_01_Usable_Area___Woolworths">#REF!</definedName>
    <definedName name="workings" localSheetId="2">#REF!</definedName>
    <definedName name="workings">#REF!</definedName>
    <definedName name="WS" localSheetId="2">#REF!</definedName>
    <definedName name="WS">#REF!</definedName>
    <definedName name="X" localSheetId="2">#REF!</definedName>
    <definedName name="X">#REF!</definedName>
    <definedName name="yugik" localSheetId="2" hidden="1">[22]PRELIMIN!#REF!</definedName>
    <definedName name="yugik" hidden="1">[22]PRELIMIN!#REF!</definedName>
    <definedName name="z" localSheetId="2" hidden="1">[2]PRELIMIN!#REF!</definedName>
    <definedName name="z" hidden="1">[2]PRELIMIN!#REF!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21" l="1"/>
</calcChain>
</file>

<file path=xl/sharedStrings.xml><?xml version="1.0" encoding="utf-8"?>
<sst xmlns="http://schemas.openxmlformats.org/spreadsheetml/2006/main" count="550" uniqueCount="158">
  <si>
    <t>(Note : These prices shall be firm and not subject to price adjustment)</t>
  </si>
  <si>
    <t>Item</t>
  </si>
  <si>
    <t>Description</t>
  </si>
  <si>
    <t>Unit</t>
  </si>
  <si>
    <t>QTY</t>
  </si>
  <si>
    <t>Rate</t>
  </si>
  <si>
    <t>Amount</t>
  </si>
  <si>
    <t>sum</t>
  </si>
  <si>
    <t>R</t>
  </si>
  <si>
    <t>Sub-Total</t>
  </si>
  <si>
    <t>A</t>
  </si>
  <si>
    <t>B</t>
  </si>
  <si>
    <t>C</t>
  </si>
  <si>
    <t>D</t>
  </si>
  <si>
    <t>E</t>
  </si>
  <si>
    <t>Provisional Amounts for :</t>
  </si>
  <si>
    <t>Above amounts to exclude VAT.</t>
  </si>
  <si>
    <t>Subtotal</t>
  </si>
  <si>
    <t>contained in this document.</t>
  </si>
  <si>
    <t>TOTAL NET CONTRACT SUM (excl vat)</t>
  </si>
  <si>
    <t>All the rates in this document must be supplied.</t>
  </si>
  <si>
    <t>Supply Rate</t>
  </si>
  <si>
    <t>Install Rate</t>
  </si>
  <si>
    <t>Subtotal for B+C+D+E</t>
  </si>
  <si>
    <t>Above Total Net contract sum to be carried forward to Principal Contract Form of Tender</t>
  </si>
  <si>
    <t>no</t>
  </si>
  <si>
    <t>SUMMARY OF BILLS OF QUANTITIES</t>
  </si>
  <si>
    <t>TOTAL FOR BILLS OF QUANTITIES (excl. VAT)</t>
  </si>
  <si>
    <t>m</t>
  </si>
  <si>
    <t>Total Supply</t>
  </si>
  <si>
    <t>Supply and install Geberit HDPE, or equal alternative pipe:</t>
  </si>
  <si>
    <t/>
  </si>
  <si>
    <t>Test drainage installation.</t>
  </si>
  <si>
    <t>PLUMBING AND DRAINAGE  INSTALLATION</t>
  </si>
  <si>
    <t>110mm pipe</t>
  </si>
  <si>
    <t>All other equipment, not listed, required for a fully working complete system.</t>
  </si>
  <si>
    <t>TOTAL FOR SCHEDULE NO. 1</t>
  </si>
  <si>
    <t>TOTAL FOR SCHEDULE NO. 2</t>
  </si>
  <si>
    <t>TOTAL FOR SCHEDULE NO. 3</t>
  </si>
  <si>
    <t>TOTAL FOR SCHEDULE NO. 4</t>
  </si>
  <si>
    <t>Work shall comply with the relevant conditions and installation specifications of SANS 10252-1, SANS 10254, manufacturers specifications and local By-laws and Regulations. Sub-Contractor shall issue a certificate of compliance in terms of local By-laws upon completion. All works, equipment and practices shall be SABS compliant and equipment stamped as such.</t>
  </si>
  <si>
    <t>Total for Schedule No. 1 Carried forward to summary page</t>
  </si>
  <si>
    <t>All copper class 2 pipework and fittings - insulation, valves, y-strainers, pump fittings, pressure gauges etc. as per the concept design drawings for a complete and fully functioning hot water installation.</t>
  </si>
  <si>
    <t>Bluechem corrosion protection for heat pump</t>
  </si>
  <si>
    <t>FOUL SEWER DRAINAGE</t>
  </si>
  <si>
    <t>COLD WATER SUPPLY</t>
  </si>
  <si>
    <t>15mm pipes</t>
  </si>
  <si>
    <t>22mm pipes</t>
  </si>
  <si>
    <t>15mm 90º bend</t>
  </si>
  <si>
    <t>22mm 90º bend</t>
  </si>
  <si>
    <t>22 mm x 15 mm reducer</t>
  </si>
  <si>
    <t>15 x 15 x 15mm tee junction</t>
  </si>
  <si>
    <t>22 x 22 x 22mm tee junction</t>
  </si>
  <si>
    <t>Total for Schedule No. 3 Carried forward to summary page</t>
  </si>
  <si>
    <t>Air relieve valve</t>
  </si>
  <si>
    <t>15mm Strainer</t>
  </si>
  <si>
    <t>Total for Schedule No. 2 Carried forward to summary page</t>
  </si>
  <si>
    <t>TOTAL FOR SCHEDULE NO. 5</t>
  </si>
  <si>
    <t>Supply and install valves including threaded capillary fittings for connection to sanitary fixtures, etc. to copper pipe:</t>
  </si>
  <si>
    <t>Supply and install Copper class 2, or equal alternative, pipe (outside diameter):</t>
  </si>
  <si>
    <t>Supply and install DZR Brass fittings:</t>
  </si>
  <si>
    <t xml:space="preserve">Work shall comply with the relevant conditions and installation specifications of SANS 10252-1, manufacturers specifications and local By-laws and Regulations. Sub-Contractor shall issue a certificate of compliance in terms of local By-laws upon completion. All works, equipment and practices shall be SABS compliant and equipment stamped as such.
</t>
  </si>
  <si>
    <t xml:space="preserve">Work shall comply with the relevant conditions and installation specifications of SANS 10252-2, manufacturers specifications and local By-laws and Regulations. Contractor shall issue a certificate of compliance in terms of local By-laws upon completion. All works, equipment and practices shall be SABS complient and equipment stamped as such.
</t>
  </si>
  <si>
    <t>Rates shall include allowance for fixings and bracketing of piping reticulation to walls and soffits.</t>
  </si>
  <si>
    <t>Testing of complete installed hot water system.</t>
  </si>
  <si>
    <t>Testing of complete installed cold water system.</t>
  </si>
  <si>
    <t>Hot water generation plant: Procurement, supply, manufacture, delivery to site, storage and installation of:</t>
  </si>
  <si>
    <t>Complete set of operation manuals and as-built drawings</t>
  </si>
  <si>
    <t>Supply and install insulated Copper class 2, or equal alternative, pipe (outside diameter):</t>
  </si>
  <si>
    <t>Supply and install insulated DZR Brass fittings:</t>
  </si>
  <si>
    <t>40mm pipe</t>
  </si>
  <si>
    <t>25mm Pressure reducing valve with guage</t>
  </si>
  <si>
    <t>15mm Non-return valve</t>
  </si>
  <si>
    <t>22mm Non-return valve</t>
  </si>
  <si>
    <t>Connect to existing water supply pipe</t>
  </si>
  <si>
    <t>Heat Pump: KWIKOT c/w a circulating water pump, electronic expansion valve, four-way valve and all associated fittings and consumables required for a fully complete, working system as per layouts..</t>
  </si>
  <si>
    <t>50mm-50mm-50mm 45° branch junction</t>
  </si>
  <si>
    <t>HOT WATER SUPPLY AND RETURN</t>
  </si>
  <si>
    <t>Hot Water Geyser: KWIKOT DUAL SUPERLINE 150 litre c/w 3kW backup elements, electrical connecton, drip tray and electric water heater blanket and all associated fittings and consumables required for a fully complete, working system.</t>
  </si>
  <si>
    <t>75mm screw on stopend &amp; one way vent valve (air admittance valve)</t>
  </si>
  <si>
    <t>Install and connect the emergency shower (supplied by others)</t>
  </si>
  <si>
    <t>Connection of water supply to the following fittings:</t>
  </si>
  <si>
    <t>Eye showers</t>
  </si>
  <si>
    <t>Wash hand basin</t>
  </si>
  <si>
    <t>Laboratory double sink</t>
  </si>
  <si>
    <t>Laboratory single sink</t>
  </si>
  <si>
    <t>Connection of bottle traps and drainage to the following fittings:</t>
  </si>
  <si>
    <t>56mm pipe</t>
  </si>
  <si>
    <t>63mm pipe</t>
  </si>
  <si>
    <t>75mm pipe</t>
  </si>
  <si>
    <t>56mm-56mm-56mm 45° branch junction</t>
  </si>
  <si>
    <t>63mm-63mm-63mm 45° branch junction</t>
  </si>
  <si>
    <t>63mm-63mm-56mm 45° branch junction</t>
  </si>
  <si>
    <t>75mm-75mm-63mm 45° branch junction</t>
  </si>
  <si>
    <t>56mm rodding eye and cap</t>
  </si>
  <si>
    <t>63mm rodding eye and cap</t>
  </si>
  <si>
    <t>75mm rodding eye and cap</t>
  </si>
  <si>
    <t>63mm-63mm-40mm 45° branch junction</t>
  </si>
  <si>
    <t>75 x 63mm reducer</t>
  </si>
  <si>
    <t>110 x 75mm reducer</t>
  </si>
  <si>
    <t>110 x 63mm reducer</t>
  </si>
  <si>
    <t>SCHEDULE NO.1 : SMF FOUL SEWER DRAINAGE SYSTEM</t>
  </si>
  <si>
    <t>110mm-110mm-63mm 45° branch junction</t>
  </si>
  <si>
    <t>110mm-110mm-110mm 45° branch junction</t>
  </si>
  <si>
    <t>63mm-63mm-63mm-63mm 45° double branch junction</t>
  </si>
  <si>
    <t>40mm 45° bend</t>
  </si>
  <si>
    <t>50mm 45° bend</t>
  </si>
  <si>
    <t>63mm 45° bend</t>
  </si>
  <si>
    <t>40 x 32mm reducer</t>
  </si>
  <si>
    <t>63 x 40mm reducer</t>
  </si>
  <si>
    <t>50 x 40mm reducer</t>
  </si>
  <si>
    <t>110mm rodding eye and cap</t>
  </si>
  <si>
    <t>63mm HDPE Anti-siphon Bottle Trap</t>
  </si>
  <si>
    <t>Supply and install new gulley</t>
  </si>
  <si>
    <t>Connect to existing sewer piping</t>
  </si>
  <si>
    <t>28mm pipes</t>
  </si>
  <si>
    <t>35mm pipes</t>
  </si>
  <si>
    <t>28 mm x 22 mm reducer</t>
  </si>
  <si>
    <t>35 mm x 22 mm reducer</t>
  </si>
  <si>
    <t>35 mm x 28 mm reducer</t>
  </si>
  <si>
    <t>35 mm x 15 mm reducer</t>
  </si>
  <si>
    <t>28 x 28 x 28mm tee junction</t>
  </si>
  <si>
    <t>35 x 35 x 35mm tee junction</t>
  </si>
  <si>
    <t>28 mm x 15 mm reducer</t>
  </si>
  <si>
    <t>28mm 90º bend</t>
  </si>
  <si>
    <t>Termostatic Mixing Valve</t>
  </si>
  <si>
    <t>Instantanious Water Boiler with connection and fittings</t>
  </si>
  <si>
    <t>110mm 45° bend</t>
  </si>
  <si>
    <t>15mm stop valve</t>
  </si>
  <si>
    <t>22mm stop valve</t>
  </si>
  <si>
    <t>35mm Non-return valve</t>
  </si>
  <si>
    <t xml:space="preserve">15mm stop valve </t>
  </si>
  <si>
    <t>Globe Valve</t>
  </si>
  <si>
    <t>C4021 - CSIR 3457 PHARMA - WET SERVICES - PRICE BREAKDOWN SCHEDULE - SMF</t>
  </si>
  <si>
    <t>Price Breakdown Schedules No. 1 TO 5</t>
  </si>
  <si>
    <t xml:space="preserve">SCHEDULE NO.2 : SMF COLD WATER PIPING </t>
  </si>
  <si>
    <t>SCHEDULE NO.3 : SMF HOT WATER PIPING</t>
  </si>
  <si>
    <t>SCHEDULE NO. 4 : SMF GENERAL ITEMS</t>
  </si>
  <si>
    <t>Total for Schedule No. 4 carried forward to summary page</t>
  </si>
  <si>
    <t>C4021 - CSIR 3457 PHARMA - WET SERVICES - PRICE BREAKDOWN SCHEDULE - BP</t>
  </si>
  <si>
    <t>SCHEDULE NO.1 : BP FOUL SEWER DRAINAGE SYSTEM</t>
  </si>
  <si>
    <t xml:space="preserve">SCHEDULE NO. 2 : BP COLD WATER PIPING </t>
  </si>
  <si>
    <t>Total for Schedule No. 5 carried forward to summary page</t>
  </si>
  <si>
    <t>SCHEDULE NO.3 : BP HOT WATER PIPING</t>
  </si>
  <si>
    <t xml:space="preserve">SCHEDULE NO. 4 : BP HOT WATER GENERATION PLANT </t>
  </si>
  <si>
    <t>SCHEDULE NO. 5 : BP GENERAL ITEMS</t>
  </si>
  <si>
    <t>Price Breakdown Schedules No. 1 TO 4</t>
  </si>
  <si>
    <t xml:space="preserve">Circulation Pump: 0,009 kW Lowara ecocirc PRO 15-1/110 U or Equal </t>
  </si>
  <si>
    <t>Supply and install 1000L sludge tank complete with level switch required in grease trap in order to activate pump, include all required valves for pump installation.</t>
  </si>
  <si>
    <t>12 month maintenance</t>
  </si>
  <si>
    <t>Bill     No</t>
  </si>
  <si>
    <t>Main Contractors percentage for all mark-ups, attendance, etc on specialist domestic contractor</t>
  </si>
  <si>
    <t>Carried Forward To Section 5.10 : Final Summary</t>
  </si>
  <si>
    <t>References</t>
  </si>
  <si>
    <t>Wet Services Bills of Quantities</t>
  </si>
  <si>
    <t>Section 5.7 : Wet Services Bills of Quantities</t>
  </si>
  <si>
    <t>Page No. 11 of 11</t>
  </si>
  <si>
    <t>CSIR Future PHARMA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</si>
</sst>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[$R-1C09]\ #,##0.00"/>
    <numFmt numFmtId="167" formatCode="_-[$R-1C09]* #,##0.00_-;\-[$R-1C09]* #,##0.00_-;_-[$R-1C09]* &quot;-&quot;??_-;_-@_-"/>
    <numFmt numFmtId="168" formatCode="#,##0.000"/>
    <numFmt numFmtId="169" formatCode="_ &quot;R&quot;\ * #,##0.00_ ;_ &quot;R&quot;\ * \-#,##0.00_ ;_ &quot;R&quot;\ * &quot;-&quot;??_ ;_ @_ "/>
    <numFmt numFmtId="170" formatCode="_ \ * #,##0.00_ ;_ \ * \-#,##0.00_ ;_ \ * &quot;-&quot;??_ ;_ @_ "/>
    <numFmt numFmtId="171" formatCode="&quot;Page No. &quot;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2" fillId="0" borderId="0"/>
    <xf numFmtId="169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10" applyAlignment="1">
      <alignment horizontal="center"/>
    </xf>
    <xf numFmtId="0" fontId="2" fillId="0" borderId="38" xfId="10" applyBorder="1" applyAlignment="1">
      <alignment horizontal="center"/>
    </xf>
    <xf numFmtId="2" fontId="8" fillId="0" borderId="0" xfId="10" applyNumberFormat="1" applyFont="1" applyAlignment="1">
      <alignment horizontal="left"/>
    </xf>
    <xf numFmtId="0" fontId="2" fillId="0" borderId="38" xfId="10" applyBorder="1"/>
    <xf numFmtId="0" fontId="2" fillId="0" borderId="66" xfId="10" applyBorder="1"/>
    <xf numFmtId="0" fontId="2" fillId="0" borderId="0" xfId="10"/>
    <xf numFmtId="0" fontId="3" fillId="0" borderId="0" xfId="10" applyFont="1" applyAlignment="1">
      <alignment horizontal="center" vertical="top" wrapText="1"/>
    </xf>
    <xf numFmtId="0" fontId="3" fillId="0" borderId="38" xfId="10" applyFont="1" applyBorder="1" applyAlignment="1">
      <alignment horizontal="center" vertical="top" wrapText="1"/>
    </xf>
    <xf numFmtId="0" fontId="3" fillId="0" borderId="38" xfId="10" applyFont="1" applyBorder="1" applyAlignment="1">
      <alignment horizontal="center" wrapText="1"/>
    </xf>
    <xf numFmtId="0" fontId="3" fillId="0" borderId="38" xfId="10" applyFont="1" applyBorder="1" applyAlignment="1">
      <alignment horizontal="center"/>
    </xf>
    <xf numFmtId="0" fontId="2" fillId="0" borderId="37" xfId="10" applyBorder="1"/>
    <xf numFmtId="0" fontId="2" fillId="0" borderId="17" xfId="10" applyBorder="1"/>
    <xf numFmtId="170" fontId="18" fillId="0" borderId="38" xfId="11" applyNumberFormat="1" applyFont="1" applyBorder="1"/>
    <xf numFmtId="0" fontId="2" fillId="0" borderId="0" xfId="12" applyAlignment="1">
      <alignment horizontal="right" vertical="center"/>
    </xf>
    <xf numFmtId="38" fontId="18" fillId="0" borderId="38" xfId="13" applyNumberFormat="1" applyFont="1" applyBorder="1" applyAlignment="1">
      <alignment horizontal="right" vertical="top"/>
    </xf>
    <xf numFmtId="2" fontId="2" fillId="0" borderId="0" xfId="10" applyNumberFormat="1" applyAlignment="1">
      <alignment horizontal="left"/>
    </xf>
    <xf numFmtId="171" fontId="19" fillId="0" borderId="17" xfId="12" applyNumberFormat="1" applyFont="1" applyBorder="1" applyAlignment="1">
      <alignment horizontal="center" vertical="center"/>
    </xf>
    <xf numFmtId="0" fontId="2" fillId="0" borderId="66" xfId="10" applyBorder="1" applyAlignment="1">
      <alignment horizontal="right"/>
    </xf>
    <xf numFmtId="165" fontId="2" fillId="0" borderId="17" xfId="14" applyFont="1" applyBorder="1" applyAlignment="1">
      <alignment horizontal="center" vertical="center"/>
    </xf>
    <xf numFmtId="0" fontId="18" fillId="0" borderId="0" xfId="13" applyFont="1"/>
    <xf numFmtId="38" fontId="18" fillId="0" borderId="38" xfId="13" applyNumberFormat="1" applyFont="1" applyBorder="1" applyAlignment="1">
      <alignment horizontal="left" vertical="top"/>
    </xf>
    <xf numFmtId="0" fontId="2" fillId="0" borderId="17" xfId="12" applyBorder="1" applyAlignment="1">
      <alignment horizontal="center" vertical="center"/>
    </xf>
    <xf numFmtId="0" fontId="2" fillId="0" borderId="0" xfId="10" applyAlignment="1">
      <alignment horizontal="left"/>
    </xf>
    <xf numFmtId="49" fontId="2" fillId="0" borderId="0" xfId="10" applyNumberFormat="1" applyAlignment="1">
      <alignment horizontal="left" wrapText="1"/>
    </xf>
    <xf numFmtId="0" fontId="2" fillId="0" borderId="66" xfId="10" applyBorder="1" applyAlignment="1">
      <alignment horizontal="right" vertical="top"/>
    </xf>
    <xf numFmtId="38" fontId="18" fillId="0" borderId="38" xfId="13" applyNumberFormat="1" applyFont="1" applyBorder="1" applyAlignment="1">
      <alignment vertical="top"/>
    </xf>
    <xf numFmtId="38" fontId="18" fillId="0" borderId="0" xfId="13" applyNumberFormat="1" applyFont="1"/>
    <xf numFmtId="49" fontId="2" fillId="0" borderId="0" xfId="10" applyNumberFormat="1" applyAlignment="1">
      <alignment horizontal="left"/>
    </xf>
    <xf numFmtId="0" fontId="3" fillId="0" borderId="0" xfId="10" applyFont="1" applyAlignment="1">
      <alignment horizontal="center" wrapText="1"/>
    </xf>
    <xf numFmtId="0" fontId="3" fillId="0" borderId="38" xfId="10" applyFont="1" applyBorder="1" applyAlignment="1">
      <alignment horizontal="right"/>
    </xf>
    <xf numFmtId="0" fontId="3" fillId="0" borderId="17" xfId="10" applyFont="1" applyBorder="1"/>
    <xf numFmtId="1" fontId="3" fillId="0" borderId="38" xfId="10" applyNumberFormat="1" applyFont="1" applyBorder="1"/>
    <xf numFmtId="2" fontId="2" fillId="0" borderId="0" xfId="12" applyNumberFormat="1" applyAlignment="1">
      <alignment horizontal="right" vertical="center"/>
    </xf>
    <xf numFmtId="0" fontId="2" fillId="0" borderId="0" xfId="0" applyFont="1" applyProtection="1">
      <protection locked="0"/>
    </xf>
    <xf numFmtId="164" fontId="2" fillId="0" borderId="0" xfId="7" applyFont="1" applyFill="1" applyProtection="1">
      <protection locked="0"/>
    </xf>
    <xf numFmtId="164" fontId="2" fillId="0" borderId="0" xfId="7" applyFont="1" applyProtection="1">
      <protection locked="0"/>
    </xf>
    <xf numFmtId="0" fontId="4" fillId="0" borderId="0" xfId="0" applyFont="1" applyProtection="1">
      <protection locked="0"/>
    </xf>
    <xf numFmtId="0" fontId="2" fillId="0" borderId="24" xfId="0" applyFont="1" applyBorder="1" applyProtection="1">
      <protection locked="0"/>
    </xf>
    <xf numFmtId="1" fontId="2" fillId="0" borderId="36" xfId="4" applyNumberFormat="1" applyFont="1" applyBorder="1" applyProtection="1">
      <protection locked="0"/>
    </xf>
    <xf numFmtId="1" fontId="2" fillId="0" borderId="38" xfId="4" applyNumberFormat="1" applyFont="1" applyBorder="1" applyProtection="1"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" fontId="7" fillId="0" borderId="39" xfId="4" applyNumberFormat="1" applyFont="1" applyFill="1" applyBorder="1" applyAlignment="1" applyProtection="1">
      <alignment horizontal="center"/>
      <protection locked="0"/>
    </xf>
    <xf numFmtId="0" fontId="7" fillId="0" borderId="65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1" fontId="7" fillId="0" borderId="36" xfId="4" applyNumberFormat="1" applyFont="1" applyFill="1" applyBorder="1" applyAlignment="1" applyProtection="1">
      <alignment horizontal="center"/>
      <protection locked="0"/>
    </xf>
    <xf numFmtId="0" fontId="2" fillId="0" borderId="8" xfId="1" applyNumberFormat="1" applyFont="1" applyFill="1" applyBorder="1" applyProtection="1">
      <protection locked="0"/>
    </xf>
    <xf numFmtId="0" fontId="2" fillId="0" borderId="26" xfId="1" applyNumberFormat="1" applyFont="1" applyFill="1" applyBorder="1" applyProtection="1">
      <protection locked="0"/>
    </xf>
    <xf numFmtId="0" fontId="2" fillId="0" borderId="46" xfId="1" applyNumberFormat="1" applyFont="1" applyFill="1" applyBorder="1" applyProtection="1">
      <protection locked="0"/>
    </xf>
    <xf numFmtId="0" fontId="2" fillId="0" borderId="6" xfId="1" applyNumberFormat="1" applyFont="1" applyFill="1" applyBorder="1" applyAlignment="1" applyProtection="1">
      <alignment horizontal="right"/>
      <protection locked="0"/>
    </xf>
    <xf numFmtId="4" fontId="2" fillId="0" borderId="6" xfId="4" applyNumberFormat="1" applyFont="1" applyBorder="1" applyProtection="1">
      <protection locked="0"/>
    </xf>
    <xf numFmtId="0" fontId="2" fillId="0" borderId="11" xfId="1" applyNumberFormat="1" applyFont="1" applyFill="1" applyBorder="1" applyAlignment="1" applyProtection="1">
      <alignment horizontal="right"/>
      <protection locked="0"/>
    </xf>
    <xf numFmtId="4" fontId="2" fillId="0" borderId="40" xfId="4" applyNumberFormat="1" applyFont="1" applyBorder="1" applyProtection="1">
      <protection locked="0"/>
    </xf>
    <xf numFmtId="0" fontId="2" fillId="0" borderId="7" xfId="1" applyNumberFormat="1" applyFont="1" applyFill="1" applyBorder="1" applyProtection="1">
      <protection locked="0"/>
    </xf>
    <xf numFmtId="4" fontId="2" fillId="0" borderId="41" xfId="4" applyNumberFormat="1" applyFont="1" applyBorder="1" applyProtection="1">
      <protection locked="0"/>
    </xf>
    <xf numFmtId="0" fontId="2" fillId="0" borderId="16" xfId="1" applyNumberFormat="1" applyFont="1" applyFill="1" applyBorder="1" applyProtection="1">
      <protection locked="0"/>
    </xf>
    <xf numFmtId="4" fontId="2" fillId="0" borderId="41" xfId="4" applyNumberFormat="1" applyFont="1" applyFill="1" applyBorder="1" applyProtection="1">
      <protection locked="0"/>
    </xf>
    <xf numFmtId="167" fontId="2" fillId="0" borderId="7" xfId="1" applyNumberFormat="1" applyFont="1" applyFill="1" applyBorder="1" applyProtection="1">
      <protection locked="0"/>
    </xf>
    <xf numFmtId="4" fontId="2" fillId="0" borderId="42" xfId="4" applyNumberFormat="1" applyFont="1" applyBorder="1" applyProtection="1">
      <protection locked="0"/>
    </xf>
    <xf numFmtId="0" fontId="2" fillId="0" borderId="43" xfId="1" applyNumberFormat="1" applyFont="1" applyFill="1" applyBorder="1" applyAlignment="1" applyProtection="1">
      <alignment horizontal="right"/>
      <protection locked="0"/>
    </xf>
    <xf numFmtId="0" fontId="2" fillId="0" borderId="12" xfId="1" applyNumberFormat="1" applyFont="1" applyFill="1" applyBorder="1" applyAlignment="1" applyProtection="1">
      <alignment horizontal="right"/>
      <protection locked="0"/>
    </xf>
    <xf numFmtId="0" fontId="2" fillId="0" borderId="13" xfId="1" applyNumberFormat="1" applyFont="1" applyFill="1" applyBorder="1" applyAlignment="1" applyProtection="1">
      <alignment horizontal="right"/>
      <protection locked="0"/>
    </xf>
    <xf numFmtId="165" fontId="2" fillId="0" borderId="44" xfId="1" applyFont="1" applyBorder="1" applyProtection="1">
      <protection locked="0"/>
    </xf>
    <xf numFmtId="0" fontId="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1" applyFont="1" applyBorder="1" applyProtection="1">
      <protection locked="0"/>
    </xf>
    <xf numFmtId="0" fontId="7" fillId="0" borderId="28" xfId="0" applyFont="1" applyBorder="1" applyAlignment="1" applyProtection="1">
      <alignment horizontal="center"/>
      <protection locked="0"/>
    </xf>
    <xf numFmtId="1" fontId="7" fillId="0" borderId="45" xfId="4" applyNumberFormat="1" applyFont="1" applyFill="1" applyBorder="1" applyAlignment="1" applyProtection="1">
      <alignment horizontal="center"/>
      <protection locked="0"/>
    </xf>
    <xf numFmtId="4" fontId="2" fillId="0" borderId="46" xfId="4" applyNumberFormat="1" applyFont="1" applyFill="1" applyBorder="1" applyProtection="1">
      <protection locked="0"/>
    </xf>
    <xf numFmtId="0" fontId="2" fillId="0" borderId="17" xfId="1" applyNumberFormat="1" applyFont="1" applyFill="1" applyBorder="1" applyProtection="1">
      <protection locked="0"/>
    </xf>
    <xf numFmtId="0" fontId="2" fillId="0" borderId="11" xfId="1" applyNumberFormat="1" applyFont="1" applyFill="1" applyBorder="1" applyProtection="1">
      <protection locked="0"/>
    </xf>
    <xf numFmtId="4" fontId="2" fillId="0" borderId="40" xfId="4" applyNumberFormat="1" applyFont="1" applyFill="1" applyBorder="1" applyProtection="1">
      <protection locked="0"/>
    </xf>
    <xf numFmtId="167" fontId="2" fillId="0" borderId="16" xfId="1" applyNumberFormat="1" applyFont="1" applyFill="1" applyBorder="1" applyProtection="1">
      <protection locked="0"/>
    </xf>
    <xf numFmtId="167" fontId="2" fillId="0" borderId="42" xfId="1" applyNumberFormat="1" applyFont="1" applyFill="1" applyBorder="1" applyProtection="1">
      <protection locked="0"/>
    </xf>
    <xf numFmtId="4" fontId="2" fillId="0" borderId="42" xfId="4" applyNumberFormat="1" applyFont="1" applyFill="1" applyBorder="1" applyProtection="1">
      <protection locked="0"/>
    </xf>
    <xf numFmtId="165" fontId="2" fillId="0" borderId="44" xfId="1" applyFont="1" applyFill="1" applyBorder="1" applyProtection="1">
      <protection locked="0"/>
    </xf>
    <xf numFmtId="0" fontId="2" fillId="0" borderId="6" xfId="1" applyNumberFormat="1" applyFont="1" applyFill="1" applyBorder="1" applyProtection="1">
      <protection locked="0"/>
    </xf>
    <xf numFmtId="0" fontId="4" fillId="0" borderId="24" xfId="1" applyNumberFormat="1" applyFont="1" applyFill="1" applyBorder="1" applyProtection="1">
      <protection locked="0"/>
    </xf>
    <xf numFmtId="1" fontId="4" fillId="0" borderId="36" xfId="2" applyNumberFormat="1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1" fontId="7" fillId="0" borderId="39" xfId="2" applyNumberFormat="1" applyFont="1" applyFill="1" applyBorder="1" applyAlignment="1" applyProtection="1">
      <alignment horizontal="center"/>
      <protection locked="0"/>
    </xf>
    <xf numFmtId="0" fontId="4" fillId="0" borderId="4" xfId="1" applyNumberFormat="1" applyFont="1" applyFill="1" applyBorder="1" applyProtection="1">
      <protection locked="0"/>
    </xf>
    <xf numFmtId="4" fontId="4" fillId="0" borderId="51" xfId="2" applyNumberFormat="1" applyFont="1" applyBorder="1" applyProtection="1">
      <protection locked="0"/>
    </xf>
    <xf numFmtId="167" fontId="2" fillId="0" borderId="0" xfId="1" applyNumberFormat="1" applyFont="1" applyFill="1" applyBorder="1" applyProtection="1">
      <protection locked="0"/>
    </xf>
    <xf numFmtId="167" fontId="2" fillId="0" borderId="38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right"/>
      <protection locked="0"/>
    </xf>
    <xf numFmtId="4" fontId="4" fillId="0" borderId="53" xfId="1" applyNumberFormat="1" applyFont="1" applyBorder="1" applyProtection="1">
      <protection locked="0"/>
    </xf>
    <xf numFmtId="0" fontId="4" fillId="0" borderId="64" xfId="1" applyNumberFormat="1" applyFont="1" applyFill="1" applyBorder="1" applyAlignment="1" applyProtection="1">
      <alignment horizontal="right"/>
      <protection locked="0"/>
    </xf>
    <xf numFmtId="4" fontId="4" fillId="0" borderId="64" xfId="1" applyNumberFormat="1" applyFont="1" applyBorder="1" applyProtection="1"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4" fontId="4" fillId="0" borderId="0" xfId="1" applyNumberFormat="1" applyFont="1" applyBorder="1" applyProtection="1">
      <protection locked="0"/>
    </xf>
    <xf numFmtId="165" fontId="2" fillId="0" borderId="0" xfId="1" applyFont="1" applyFill="1" applyBorder="1" applyProtection="1">
      <protection locked="0"/>
    </xf>
    <xf numFmtId="4" fontId="2" fillId="0" borderId="38" xfId="4" applyNumberFormat="1" applyFont="1" applyBorder="1" applyProtection="1">
      <protection locked="0"/>
    </xf>
    <xf numFmtId="165" fontId="7" fillId="0" borderId="13" xfId="1" applyFont="1" applyFill="1" applyBorder="1" applyAlignment="1" applyProtection="1">
      <alignment horizontal="center"/>
      <protection locked="0"/>
    </xf>
    <xf numFmtId="165" fontId="7" fillId="0" borderId="12" xfId="1" applyFont="1" applyFill="1" applyBorder="1" applyAlignment="1" applyProtection="1">
      <alignment horizontal="center"/>
      <protection locked="0"/>
    </xf>
    <xf numFmtId="1" fontId="7" fillId="4" borderId="44" xfId="4" applyNumberFormat="1" applyFont="1" applyFill="1" applyBorder="1" applyAlignment="1" applyProtection="1">
      <alignment horizontal="center"/>
      <protection locked="0"/>
    </xf>
    <xf numFmtId="165" fontId="2" fillId="0" borderId="14" xfId="1" applyFont="1" applyFill="1" applyBorder="1" applyProtection="1">
      <protection locked="0"/>
    </xf>
    <xf numFmtId="4" fontId="2" fillId="0" borderId="56" xfId="4" applyNumberFormat="1" applyFont="1" applyBorder="1" applyProtection="1">
      <protection locked="0"/>
    </xf>
    <xf numFmtId="165" fontId="2" fillId="0" borderId="15" xfId="1" applyFont="1" applyFill="1" applyBorder="1" applyProtection="1">
      <protection locked="0"/>
    </xf>
    <xf numFmtId="165" fontId="2" fillId="0" borderId="34" xfId="1" applyFont="1" applyFill="1" applyBorder="1" applyProtection="1">
      <protection locked="0"/>
    </xf>
    <xf numFmtId="165" fontId="2" fillId="0" borderId="20" xfId="1" applyFont="1" applyFill="1" applyBorder="1" applyProtection="1">
      <protection locked="0"/>
    </xf>
    <xf numFmtId="165" fontId="2" fillId="0" borderId="21" xfId="1" applyFont="1" applyFill="1" applyBorder="1" applyProtection="1">
      <protection locked="0"/>
    </xf>
    <xf numFmtId="4" fontId="2" fillId="0" borderId="58" xfId="4" applyNumberFormat="1" applyFont="1" applyBorder="1" applyProtection="1">
      <protection locked="0"/>
    </xf>
    <xf numFmtId="165" fontId="2" fillId="0" borderId="13" xfId="1" applyFont="1" applyFill="1" applyBorder="1" applyProtection="1">
      <protection locked="0"/>
    </xf>
    <xf numFmtId="165" fontId="2" fillId="0" borderId="12" xfId="1" applyFont="1" applyFill="1" applyBorder="1" applyProtection="1">
      <protection locked="0"/>
    </xf>
    <xf numFmtId="4" fontId="2" fillId="0" borderId="44" xfId="4" applyNumberFormat="1" applyFont="1" applyBorder="1" applyProtection="1">
      <protection locked="0"/>
    </xf>
    <xf numFmtId="165" fontId="7" fillId="0" borderId="60" xfId="1" applyFont="1" applyFill="1" applyBorder="1" applyAlignment="1" applyProtection="1">
      <alignment horizontal="center"/>
      <protection locked="0"/>
    </xf>
    <xf numFmtId="165" fontId="7" fillId="0" borderId="61" xfId="1" applyFont="1" applyFill="1" applyBorder="1" applyAlignment="1" applyProtection="1">
      <alignment horizontal="center"/>
      <protection locked="0"/>
    </xf>
    <xf numFmtId="1" fontId="7" fillId="4" borderId="62" xfId="2" applyNumberFormat="1" applyFont="1" applyFill="1" applyBorder="1" applyAlignment="1" applyProtection="1">
      <alignment horizontal="center"/>
      <protection locked="0"/>
    </xf>
    <xf numFmtId="165" fontId="4" fillId="0" borderId="6" xfId="1" applyFont="1" applyFill="1" applyBorder="1" applyProtection="1">
      <protection locked="0"/>
    </xf>
    <xf numFmtId="1" fontId="4" fillId="4" borderId="6" xfId="2" applyNumberFormat="1" applyFont="1" applyFill="1" applyBorder="1" applyProtection="1">
      <protection locked="0"/>
    </xf>
    <xf numFmtId="165" fontId="4" fillId="0" borderId="7" xfId="1" applyFont="1" applyFill="1" applyBorder="1" applyProtection="1">
      <protection locked="0"/>
    </xf>
    <xf numFmtId="1" fontId="4" fillId="2" borderId="7" xfId="2" applyNumberFormat="1" applyFont="1" applyFill="1" applyBorder="1" applyAlignment="1" applyProtection="1">
      <alignment horizontal="right"/>
      <protection locked="0"/>
    </xf>
    <xf numFmtId="167" fontId="4" fillId="4" borderId="7" xfId="7" applyNumberFormat="1" applyFont="1" applyFill="1" applyBorder="1" applyAlignment="1" applyProtection="1">
      <alignment horizontal="right"/>
      <protection locked="0"/>
    </xf>
    <xf numFmtId="165" fontId="4" fillId="4" borderId="7" xfId="1" applyFont="1" applyFill="1" applyBorder="1" applyAlignment="1" applyProtection="1">
      <alignment horizontal="right"/>
      <protection locked="0"/>
    </xf>
    <xf numFmtId="165" fontId="4" fillId="4" borderId="7" xfId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Font="1" applyFill="1" applyBorder="1" applyProtection="1">
      <protection locked="0"/>
    </xf>
    <xf numFmtId="165" fontId="4" fillId="0" borderId="16" xfId="1" applyFont="1" applyFill="1" applyBorder="1" applyProtection="1">
      <protection locked="0"/>
    </xf>
    <xf numFmtId="165" fontId="3" fillId="4" borderId="16" xfId="1" applyFont="1" applyFill="1" applyBorder="1" applyProtection="1">
      <protection locked="0"/>
    </xf>
    <xf numFmtId="4" fontId="2" fillId="0" borderId="63" xfId="4" applyNumberFormat="1" applyFont="1" applyBorder="1" applyProtection="1">
      <protection locked="0"/>
    </xf>
    <xf numFmtId="165" fontId="3" fillId="0" borderId="0" xfId="1" applyFont="1" applyFill="1" applyProtection="1">
      <protection locked="0"/>
    </xf>
    <xf numFmtId="165" fontId="4" fillId="0" borderId="0" xfId="1" applyFont="1" applyProtection="1">
      <protection locked="0"/>
    </xf>
    <xf numFmtId="165" fontId="4" fillId="0" borderId="0" xfId="1" applyFont="1" applyFill="1" applyProtection="1">
      <protection locked="0"/>
    </xf>
    <xf numFmtId="166" fontId="4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5" fontId="4" fillId="0" borderId="0" xfId="1" applyFont="1" applyFill="1" applyBorder="1" applyProtection="1">
      <protection locked="0"/>
    </xf>
    <xf numFmtId="0" fontId="10" fillId="0" borderId="24" xfId="3" applyFont="1" applyBorder="1" applyAlignment="1" applyProtection="1">
      <protection locked="0"/>
    </xf>
    <xf numFmtId="0" fontId="10" fillId="0" borderId="36" xfId="3" applyFont="1" applyBorder="1" applyAlignment="1" applyProtection="1">
      <protection locked="0"/>
    </xf>
    <xf numFmtId="0" fontId="10" fillId="0" borderId="0" xfId="0" applyFont="1" applyProtection="1"/>
    <xf numFmtId="0" fontId="2" fillId="0" borderId="0" xfId="0" applyFont="1" applyProtection="1"/>
    <xf numFmtId="0" fontId="5" fillId="0" borderId="35" xfId="0" applyFont="1" applyBorder="1" applyProtection="1"/>
    <xf numFmtId="0" fontId="2" fillId="0" borderId="24" xfId="0" applyFont="1" applyBorder="1" applyProtection="1"/>
    <xf numFmtId="0" fontId="2" fillId="0" borderId="24" xfId="0" applyFont="1" applyBorder="1" applyAlignment="1" applyProtection="1">
      <alignment horizontal="center"/>
    </xf>
    <xf numFmtId="3" fontId="6" fillId="0" borderId="24" xfId="4" applyNumberFormat="1" applyFont="1" applyFill="1" applyBorder="1" applyProtection="1"/>
    <xf numFmtId="0" fontId="2" fillId="0" borderId="37" xfId="0" applyFont="1" applyBorder="1" applyProtection="1"/>
    <xf numFmtId="0" fontId="2" fillId="0" borderId="0" xfId="0" applyFont="1" applyAlignment="1" applyProtection="1">
      <alignment horizontal="center"/>
    </xf>
    <xf numFmtId="3" fontId="6" fillId="0" borderId="0" xfId="4" applyNumberFormat="1" applyFont="1" applyFill="1" applyBorder="1" applyProtection="1"/>
    <xf numFmtId="0" fontId="7" fillId="0" borderId="29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3" fontId="15" fillId="0" borderId="9" xfId="4" applyNumberFormat="1" applyFont="1" applyFill="1" applyBorder="1" applyAlignment="1" applyProtection="1">
      <alignment horizontal="center"/>
    </xf>
    <xf numFmtId="0" fontId="16" fillId="0" borderId="11" xfId="0" applyFont="1" applyBorder="1" applyAlignment="1" applyProtection="1">
      <alignment wrapText="1"/>
    </xf>
    <xf numFmtId="3" fontId="15" fillId="0" borderId="6" xfId="4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right" vertical="top"/>
    </xf>
    <xf numFmtId="0" fontId="13" fillId="0" borderId="8" xfId="3" applyFont="1" applyBorder="1" applyAlignment="1" applyProtection="1">
      <alignment horizontal="left" vertical="center" wrapText="1"/>
    </xf>
    <xf numFmtId="0" fontId="2" fillId="0" borderId="8" xfId="1" applyNumberFormat="1" applyFont="1" applyFill="1" applyBorder="1" applyProtection="1"/>
    <xf numFmtId="0" fontId="2" fillId="0" borderId="26" xfId="1" applyNumberFormat="1" applyFont="1" applyFill="1" applyBorder="1" applyProtection="1"/>
    <xf numFmtId="0" fontId="2" fillId="0" borderId="6" xfId="0" applyFont="1" applyBorder="1" applyAlignment="1" applyProtection="1">
      <alignment horizontal="right" vertical="top"/>
    </xf>
    <xf numFmtId="0" fontId="3" fillId="0" borderId="6" xfId="0" applyFont="1" applyBorder="1" applyProtection="1"/>
    <xf numFmtId="0" fontId="2" fillId="0" borderId="6" xfId="0" applyFont="1" applyBorder="1" applyAlignment="1" applyProtection="1">
      <alignment horizontal="center"/>
    </xf>
    <xf numFmtId="3" fontId="6" fillId="0" borderId="6" xfId="4" applyNumberFormat="1" applyFont="1" applyFill="1" applyBorder="1" applyAlignment="1" applyProtection="1"/>
    <xf numFmtId="0" fontId="2" fillId="0" borderId="11" xfId="0" applyFont="1" applyBorder="1" applyAlignment="1" applyProtection="1">
      <alignment horizontal="right" vertical="top"/>
    </xf>
    <xf numFmtId="0" fontId="3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3" fontId="6" fillId="0" borderId="11" xfId="4" applyNumberFormat="1" applyFont="1" applyFill="1" applyBorder="1" applyAlignment="1" applyProtection="1"/>
    <xf numFmtId="0" fontId="2" fillId="0" borderId="7" xfId="0" applyFont="1" applyBorder="1" applyAlignment="1" applyProtection="1">
      <alignment horizontal="right" vertical="top"/>
    </xf>
    <xf numFmtId="0" fontId="13" fillId="0" borderId="7" xfId="3" applyFont="1" applyBorder="1" applyAlignment="1" applyProtection="1">
      <alignment vertical="center" wrapText="1"/>
    </xf>
    <xf numFmtId="0" fontId="13" fillId="0" borderId="7" xfId="3" applyFont="1" applyBorder="1" applyAlignment="1" applyProtection="1">
      <alignment horizontal="center" vertical="center"/>
    </xf>
    <xf numFmtId="0" fontId="13" fillId="0" borderId="7" xfId="3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right" vertical="top"/>
    </xf>
    <xf numFmtId="0" fontId="13" fillId="0" borderId="16" xfId="3" applyFont="1" applyBorder="1" applyAlignment="1" applyProtection="1">
      <alignment horizontal="left" vertical="center" wrapText="1" indent="1"/>
    </xf>
    <xf numFmtId="0" fontId="13" fillId="0" borderId="16" xfId="3" applyFont="1" applyBorder="1" applyAlignment="1" applyProtection="1">
      <alignment horizontal="center" vertical="center"/>
    </xf>
    <xf numFmtId="0" fontId="13" fillId="0" borderId="16" xfId="3" applyFont="1" applyBorder="1" applyAlignment="1" applyProtection="1">
      <alignment horizontal="center"/>
    </xf>
    <xf numFmtId="0" fontId="2" fillId="0" borderId="16" xfId="1" applyNumberFormat="1" applyFont="1" applyFill="1" applyBorder="1" applyProtection="1"/>
    <xf numFmtId="49" fontId="2" fillId="0" borderId="16" xfId="1" quotePrefix="1" applyNumberFormat="1" applyFont="1" applyFill="1" applyBorder="1" applyAlignment="1" applyProtection="1">
      <alignment horizontal="right"/>
    </xf>
    <xf numFmtId="0" fontId="13" fillId="0" borderId="16" xfId="3" applyFont="1" applyBorder="1" applyAlignment="1" applyProtection="1">
      <alignment vertical="center" wrapText="1"/>
    </xf>
    <xf numFmtId="0" fontId="13" fillId="0" borderId="16" xfId="3" applyFont="1" applyBorder="1" applyProtection="1"/>
    <xf numFmtId="168" fontId="6" fillId="0" borderId="16" xfId="4" applyNumberFormat="1" applyFont="1" applyFill="1" applyBorder="1" applyAlignment="1" applyProtection="1"/>
    <xf numFmtId="3" fontId="6" fillId="0" borderId="16" xfId="4" applyNumberFormat="1" applyFont="1" applyFill="1" applyBorder="1" applyAlignment="1" applyProtection="1"/>
    <xf numFmtId="0" fontId="13" fillId="0" borderId="16" xfId="3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/>
    </xf>
    <xf numFmtId="0" fontId="13" fillId="0" borderId="8" xfId="3" applyFont="1" applyBorder="1" applyAlignment="1" applyProtection="1">
      <alignment vertical="center" wrapText="1"/>
    </xf>
    <xf numFmtId="0" fontId="13" fillId="0" borderId="8" xfId="3" applyFont="1" applyBorder="1" applyAlignment="1" applyProtection="1">
      <alignment horizontal="center" vertical="center"/>
    </xf>
    <xf numFmtId="0" fontId="3" fillId="0" borderId="31" xfId="0" applyFont="1" applyBorder="1" applyProtection="1"/>
    <xf numFmtId="0" fontId="2" fillId="0" borderId="43" xfId="0" applyFont="1" applyBorder="1" applyProtection="1"/>
    <xf numFmtId="0" fontId="2" fillId="0" borderId="43" xfId="0" applyFont="1" applyBorder="1" applyAlignment="1" applyProtection="1">
      <alignment horizontal="center"/>
    </xf>
    <xf numFmtId="3" fontId="6" fillId="0" borderId="12" xfId="4" applyNumberFormat="1" applyFont="1" applyFill="1" applyBorder="1" applyProtection="1"/>
    <xf numFmtId="0" fontId="3" fillId="0" borderId="0" xfId="0" applyFont="1" applyProtection="1"/>
    <xf numFmtId="0" fontId="16" fillId="0" borderId="17" xfId="0" applyFont="1" applyBorder="1" applyAlignment="1" applyProtection="1">
      <alignment wrapText="1"/>
    </xf>
    <xf numFmtId="3" fontId="15" fillId="0" borderId="29" xfId="4" applyNumberFormat="1" applyFont="1" applyFill="1" applyBorder="1" applyAlignment="1" applyProtection="1">
      <alignment horizontal="center"/>
    </xf>
    <xf numFmtId="0" fontId="13" fillId="0" borderId="8" xfId="3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right" vertical="top"/>
    </xf>
    <xf numFmtId="0" fontId="13" fillId="0" borderId="17" xfId="3" applyFont="1" applyBorder="1" applyAlignment="1" applyProtection="1">
      <alignment horizontal="left" vertical="center" wrapText="1" indent="1"/>
    </xf>
    <xf numFmtId="0" fontId="13" fillId="0" borderId="17" xfId="3" applyFont="1" applyBorder="1" applyAlignment="1" applyProtection="1">
      <alignment horizontal="center" vertical="center"/>
    </xf>
    <xf numFmtId="0" fontId="13" fillId="0" borderId="17" xfId="3" applyFont="1" applyBorder="1" applyAlignment="1" applyProtection="1">
      <alignment vertical="center"/>
    </xf>
    <xf numFmtId="0" fontId="3" fillId="0" borderId="7" xfId="0" applyFont="1" applyBorder="1" applyProtection="1"/>
    <xf numFmtId="0" fontId="13" fillId="0" borderId="7" xfId="3" applyFont="1" applyBorder="1" applyAlignment="1" applyProtection="1">
      <alignment vertical="center"/>
    </xf>
    <xf numFmtId="0" fontId="13" fillId="0" borderId="16" xfId="3" applyFont="1" applyBorder="1" applyAlignment="1" applyProtection="1">
      <alignment vertical="center"/>
    </xf>
    <xf numFmtId="0" fontId="13" fillId="0" borderId="7" xfId="3" applyFont="1" applyBorder="1" applyAlignment="1" applyProtection="1">
      <alignment horizontal="left" vertical="center" wrapText="1" indent="1"/>
    </xf>
    <xf numFmtId="0" fontId="2" fillId="0" borderId="7" xfId="0" applyFont="1" applyBorder="1" applyAlignment="1" applyProtection="1">
      <alignment horizontal="left"/>
    </xf>
    <xf numFmtId="3" fontId="6" fillId="0" borderId="7" xfId="4" applyNumberFormat="1" applyFont="1" applyFill="1" applyBorder="1" applyAlignment="1" applyProtection="1"/>
    <xf numFmtId="0" fontId="2" fillId="0" borderId="7" xfId="0" applyFont="1" applyBorder="1" applyAlignment="1" applyProtection="1">
      <alignment horizontal="left" wrapText="1"/>
    </xf>
    <xf numFmtId="0" fontId="13" fillId="0" borderId="11" xfId="3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top" wrapText="1" indent="1"/>
    </xf>
    <xf numFmtId="0" fontId="2" fillId="0" borderId="17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12" xfId="0" applyFont="1" applyBorder="1" applyAlignment="1" applyProtection="1">
      <alignment horizontal="center"/>
    </xf>
    <xf numFmtId="0" fontId="13" fillId="0" borderId="6" xfId="3" applyFont="1" applyBorder="1" applyAlignment="1" applyProtection="1">
      <alignment horizontal="left" vertical="center" wrapText="1" indent="1"/>
    </xf>
    <xf numFmtId="0" fontId="13" fillId="0" borderId="6" xfId="3" applyFont="1" applyBorder="1" applyAlignment="1" applyProtection="1">
      <alignment horizontal="center" vertical="center"/>
    </xf>
    <xf numFmtId="0" fontId="4" fillId="0" borderId="0" xfId="0" applyFont="1" applyProtection="1"/>
    <xf numFmtId="0" fontId="6" fillId="0" borderId="0" xfId="0" applyFont="1" applyProtection="1"/>
    <xf numFmtId="0" fontId="4" fillId="0" borderId="24" xfId="0" applyFont="1" applyBorder="1" applyProtection="1"/>
    <xf numFmtId="0" fontId="4" fillId="0" borderId="24" xfId="0" applyFont="1" applyBorder="1" applyAlignment="1" applyProtection="1">
      <alignment horizontal="center"/>
    </xf>
    <xf numFmtId="3" fontId="6" fillId="0" borderId="24" xfId="2" applyNumberFormat="1" applyFont="1" applyFill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3" fontId="15" fillId="0" borderId="5" xfId="2" applyNumberFormat="1" applyFont="1" applyFill="1" applyBorder="1" applyAlignment="1" applyProtection="1">
      <alignment horizontal="center"/>
    </xf>
    <xf numFmtId="0" fontId="4" fillId="0" borderId="50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 wrapText="1"/>
    </xf>
    <xf numFmtId="3" fontId="6" fillId="0" borderId="4" xfId="2" quotePrefix="1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wrapText="1"/>
    </xf>
    <xf numFmtId="3" fontId="6" fillId="0" borderId="4" xfId="2" applyNumberFormat="1" applyFont="1" applyFill="1" applyBorder="1" applyProtection="1"/>
    <xf numFmtId="0" fontId="4" fillId="0" borderId="16" xfId="0" applyFont="1" applyBorder="1" applyAlignment="1" applyProtection="1">
      <alignment horizontal="right" vertical="top"/>
    </xf>
    <xf numFmtId="3" fontId="6" fillId="0" borderId="4" xfId="2" applyNumberFormat="1" applyFont="1" applyFill="1" applyBorder="1" applyAlignment="1" applyProtection="1">
      <alignment horizontal="center" vertical="center"/>
    </xf>
    <xf numFmtId="0" fontId="13" fillId="0" borderId="0" xfId="3" applyFont="1" applyAlignment="1" applyProtection="1">
      <alignment horizontal="center" vertical="center"/>
    </xf>
    <xf numFmtId="0" fontId="2" fillId="0" borderId="17" xfId="0" applyFont="1" applyBorder="1" applyAlignment="1" applyProtection="1">
      <alignment wrapText="1"/>
    </xf>
    <xf numFmtId="0" fontId="3" fillId="0" borderId="5" xfId="0" applyFont="1" applyBorder="1" applyProtection="1"/>
    <xf numFmtId="0" fontId="4" fillId="0" borderId="5" xfId="0" applyFont="1" applyBorder="1" applyAlignment="1" applyProtection="1">
      <alignment horizontal="center"/>
    </xf>
    <xf numFmtId="3" fontId="6" fillId="0" borderId="5" xfId="2" applyNumberFormat="1" applyFont="1" applyFill="1" applyBorder="1" applyProtection="1"/>
    <xf numFmtId="0" fontId="3" fillId="0" borderId="64" xfId="0" applyFont="1" applyBorder="1" applyProtection="1"/>
    <xf numFmtId="0" fontId="4" fillId="0" borderId="64" xfId="0" applyFont="1" applyBorder="1" applyAlignment="1" applyProtection="1">
      <alignment horizontal="center"/>
    </xf>
    <xf numFmtId="3" fontId="6" fillId="0" borderId="64" xfId="2" applyNumberFormat="1" applyFont="1" applyFill="1" applyBorder="1" applyProtection="1"/>
    <xf numFmtId="0" fontId="4" fillId="0" borderId="0" xfId="0" applyFont="1" applyAlignment="1" applyProtection="1">
      <alignment horizontal="center"/>
    </xf>
    <xf numFmtId="3" fontId="6" fillId="0" borderId="0" xfId="2" applyNumberFormat="1" applyFont="1" applyFill="1" applyBorder="1" applyProtection="1"/>
    <xf numFmtId="0" fontId="10" fillId="0" borderId="35" xfId="3" applyFont="1" applyBorder="1" applyAlignment="1" applyProtection="1"/>
    <xf numFmtId="0" fontId="10" fillId="0" borderId="24" xfId="3" applyFont="1" applyBorder="1" applyAlignment="1" applyProtection="1"/>
    <xf numFmtId="0" fontId="2" fillId="0" borderId="37" xfId="3" applyBorder="1" applyProtection="1"/>
    <xf numFmtId="0" fontId="2" fillId="0" borderId="0" xfId="3" applyProtection="1"/>
    <xf numFmtId="0" fontId="2" fillId="0" borderId="0" xfId="3" applyAlignment="1" applyProtection="1">
      <alignment horizontal="center"/>
    </xf>
    <xf numFmtId="0" fontId="7" fillId="4" borderId="54" xfId="3" applyFont="1" applyFill="1" applyBorder="1" applyAlignment="1" applyProtection="1">
      <alignment horizontal="center"/>
    </xf>
    <xf numFmtId="0" fontId="7" fillId="4" borderId="12" xfId="3" applyFont="1" applyFill="1" applyBorder="1" applyAlignment="1" applyProtection="1">
      <alignment horizontal="center"/>
    </xf>
    <xf numFmtId="3" fontId="9" fillId="0" borderId="12" xfId="4" applyNumberFormat="1" applyFont="1" applyFill="1" applyBorder="1" applyAlignment="1" applyProtection="1">
      <alignment horizontal="center"/>
    </xf>
    <xf numFmtId="0" fontId="2" fillId="0" borderId="55" xfId="3" applyBorder="1" applyProtection="1"/>
    <xf numFmtId="0" fontId="2" fillId="0" borderId="50" xfId="3" applyBorder="1" applyProtection="1"/>
    <xf numFmtId="0" fontId="2" fillId="0" borderId="3" xfId="3" applyBorder="1" applyProtection="1"/>
    <xf numFmtId="0" fontId="2" fillId="0" borderId="3" xfId="3" applyBorder="1" applyAlignment="1" applyProtection="1">
      <alignment horizontal="center"/>
    </xf>
    <xf numFmtId="3" fontId="6" fillId="0" borderId="3" xfId="4" applyNumberFormat="1" applyFont="1" applyFill="1" applyBorder="1" applyProtection="1"/>
    <xf numFmtId="0" fontId="2" fillId="0" borderId="33" xfId="3" applyBorder="1" applyAlignment="1" applyProtection="1">
      <alignment horizontal="center"/>
    </xf>
    <xf numFmtId="3" fontId="6" fillId="0" borderId="33" xfId="4" applyNumberFormat="1" applyFont="1" applyFill="1" applyBorder="1" applyProtection="1"/>
    <xf numFmtId="0" fontId="2" fillId="0" borderId="57" xfId="3" applyBorder="1" applyProtection="1"/>
    <xf numFmtId="0" fontId="2" fillId="0" borderId="23" xfId="3" applyBorder="1" applyProtection="1"/>
    <xf numFmtId="0" fontId="2" fillId="0" borderId="22" xfId="3" applyBorder="1" applyAlignment="1" applyProtection="1">
      <alignment horizontal="center"/>
    </xf>
    <xf numFmtId="3" fontId="6" fillId="0" borderId="22" xfId="4" applyNumberFormat="1" applyFont="1" applyFill="1" applyBorder="1" applyProtection="1"/>
    <xf numFmtId="0" fontId="2" fillId="0" borderId="54" xfId="3" applyBorder="1" applyProtection="1"/>
    <xf numFmtId="0" fontId="7" fillId="0" borderId="12" xfId="3" applyFont="1" applyBorder="1" applyProtection="1"/>
    <xf numFmtId="0" fontId="2" fillId="0" borderId="12" xfId="3" applyBorder="1" applyAlignment="1" applyProtection="1">
      <alignment horizontal="center"/>
    </xf>
    <xf numFmtId="0" fontId="7" fillId="4" borderId="59" xfId="0" applyFont="1" applyFill="1" applyBorder="1" applyAlignment="1" applyProtection="1">
      <alignment horizontal="center"/>
    </xf>
    <xf numFmtId="0" fontId="7" fillId="4" borderId="24" xfId="0" applyFont="1" applyFill="1" applyBorder="1" applyAlignment="1" applyProtection="1">
      <alignment horizontal="center"/>
    </xf>
    <xf numFmtId="0" fontId="7" fillId="4" borderId="29" xfId="0" applyFont="1" applyFill="1" applyBorder="1" applyAlignment="1" applyProtection="1">
      <alignment horizontal="center"/>
    </xf>
    <xf numFmtId="3" fontId="9" fillId="0" borderId="24" xfId="2" applyNumberFormat="1" applyFont="1" applyFill="1" applyBorder="1" applyAlignment="1" applyProtection="1">
      <alignment horizontal="center"/>
    </xf>
    <xf numFmtId="0" fontId="4" fillId="0" borderId="6" xfId="0" applyFont="1" applyBorder="1" applyProtection="1"/>
    <xf numFmtId="0" fontId="4" fillId="5" borderId="6" xfId="0" applyFont="1" applyFill="1" applyBorder="1" applyAlignment="1" applyProtection="1">
      <alignment horizontal="center"/>
    </xf>
    <xf numFmtId="3" fontId="6" fillId="0" borderId="6" xfId="2" applyNumberFormat="1" applyFont="1" applyFill="1" applyBorder="1" applyProtection="1"/>
    <xf numFmtId="0" fontId="4" fillId="0" borderId="7" xfId="0" applyFont="1" applyBorder="1" applyProtection="1"/>
    <xf numFmtId="0" fontId="4" fillId="4" borderId="7" xfId="0" applyFont="1" applyFill="1" applyBorder="1" applyProtection="1"/>
    <xf numFmtId="3" fontId="6" fillId="0" borderId="7" xfId="2" applyNumberFormat="1" applyFont="1" applyFill="1" applyBorder="1" applyProtection="1"/>
    <xf numFmtId="0" fontId="4" fillId="0" borderId="7" xfId="0" applyFont="1" applyBorder="1" applyAlignment="1" applyProtection="1">
      <alignment horizontal="center"/>
    </xf>
    <xf numFmtId="0" fontId="2" fillId="0" borderId="7" xfId="0" applyFont="1" applyBorder="1" applyProtection="1"/>
    <xf numFmtId="0" fontId="11" fillId="0" borderId="7" xfId="0" applyFont="1" applyBorder="1" applyProtection="1"/>
    <xf numFmtId="0" fontId="4" fillId="5" borderId="7" xfId="0" applyFont="1" applyFill="1" applyBorder="1" applyAlignment="1" applyProtection="1">
      <alignment horizontal="right"/>
    </xf>
    <xf numFmtId="3" fontId="6" fillId="0" borderId="7" xfId="2" applyNumberFormat="1" applyFont="1" applyFill="1" applyBorder="1" applyAlignment="1" applyProtection="1">
      <alignment horizontal="center"/>
    </xf>
    <xf numFmtId="0" fontId="2" fillId="4" borderId="7" xfId="0" applyFont="1" applyFill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3" fontId="9" fillId="0" borderId="0" xfId="2" applyNumberFormat="1" applyFont="1" applyFill="1" applyProtection="1"/>
    <xf numFmtId="0" fontId="3" fillId="3" borderId="0" xfId="0" applyFont="1" applyFill="1" applyProtection="1"/>
    <xf numFmtId="3" fontId="6" fillId="0" borderId="0" xfId="0" applyNumberFormat="1" applyFont="1" applyProtection="1"/>
    <xf numFmtId="0" fontId="3" fillId="0" borderId="0" xfId="0" quotePrefix="1" applyFont="1" applyAlignment="1" applyProtection="1">
      <alignment horizontal="right" vertical="top"/>
    </xf>
    <xf numFmtId="0" fontId="8" fillId="0" borderId="0" xfId="0" applyFont="1" applyProtection="1"/>
    <xf numFmtId="0" fontId="4" fillId="0" borderId="0" xfId="0" quotePrefix="1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3" fontId="9" fillId="0" borderId="0" xfId="2" applyNumberFormat="1" applyFont="1" applyFill="1" applyBorder="1" applyProtection="1"/>
    <xf numFmtId="0" fontId="2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1" fontId="7" fillId="0" borderId="47" xfId="4" applyNumberFormat="1" applyFont="1" applyFill="1" applyBorder="1" applyAlignment="1" applyProtection="1">
      <alignment horizontal="center"/>
      <protection locked="0"/>
    </xf>
    <xf numFmtId="0" fontId="4" fillId="0" borderId="30" xfId="1" applyNumberFormat="1" applyFont="1" applyFill="1" applyBorder="1" applyProtection="1">
      <protection locked="0"/>
    </xf>
    <xf numFmtId="4" fontId="4" fillId="0" borderId="49" xfId="2" applyNumberFormat="1" applyFont="1" applyBorder="1" applyProtection="1">
      <protection locked="0"/>
    </xf>
    <xf numFmtId="4" fontId="4" fillId="0" borderId="51" xfId="2" applyNumberFormat="1" applyFont="1" applyFill="1" applyBorder="1" applyProtection="1">
      <protection locked="0"/>
    </xf>
    <xf numFmtId="0" fontId="2" fillId="0" borderId="4" xfId="1" applyNumberFormat="1" applyFont="1" applyFill="1" applyBorder="1" applyProtection="1">
      <protection locked="0"/>
    </xf>
    <xf numFmtId="0" fontId="16" fillId="0" borderId="26" xfId="0" applyFont="1" applyBorder="1" applyAlignment="1" applyProtection="1">
      <alignment wrapText="1"/>
    </xf>
    <xf numFmtId="3" fontId="15" fillId="0" borderId="27" xfId="4" applyNumberFormat="1" applyFont="1" applyFill="1" applyBorder="1" applyAlignment="1" applyProtection="1">
      <alignment horizontal="center"/>
    </xf>
    <xf numFmtId="0" fontId="4" fillId="0" borderId="48" xfId="0" applyFont="1" applyBorder="1" applyAlignment="1" applyProtection="1">
      <alignment vertical="top"/>
    </xf>
    <xf numFmtId="0" fontId="2" fillId="0" borderId="11" xfId="0" applyFont="1" applyBorder="1" applyAlignment="1" applyProtection="1">
      <alignment vertical="top" wrapText="1"/>
    </xf>
    <xf numFmtId="3" fontId="6" fillId="0" borderId="30" xfId="2" quotePrefix="1" applyNumberFormat="1" applyFont="1" applyFill="1" applyBorder="1" applyAlignment="1" applyProtection="1"/>
    <xf numFmtId="0" fontId="2" fillId="0" borderId="11" xfId="3" applyBorder="1" applyAlignment="1" applyProtection="1">
      <alignment wrapText="1"/>
    </xf>
    <xf numFmtId="3" fontId="6" fillId="0" borderId="4" xfId="2" applyNumberFormat="1" applyFont="1" applyFill="1" applyBorder="1" applyAlignment="1" applyProtection="1"/>
    <xf numFmtId="0" fontId="4" fillId="0" borderId="37" xfId="0" applyFont="1" applyBorder="1" applyAlignment="1" applyProtection="1">
      <alignment vertical="top"/>
    </xf>
    <xf numFmtId="0" fontId="2" fillId="0" borderId="17" xfId="3" applyBorder="1" applyAlignment="1" applyProtection="1">
      <alignment wrapText="1"/>
    </xf>
    <xf numFmtId="0" fontId="13" fillId="0" borderId="16" xfId="3" applyFont="1" applyBorder="1" applyAlignment="1" applyProtection="1">
      <alignment vertical="top" wrapText="1"/>
    </xf>
    <xf numFmtId="3" fontId="6" fillId="0" borderId="4" xfId="4" quotePrefix="1" applyNumberFormat="1" applyFont="1" applyFill="1" applyBorder="1" applyAlignment="1" applyProtection="1"/>
    <xf numFmtId="0" fontId="13" fillId="0" borderId="7" xfId="3" applyFont="1" applyBorder="1" applyAlignment="1" applyProtection="1">
      <alignment vertical="top" wrapText="1"/>
    </xf>
    <xf numFmtId="3" fontId="6" fillId="0" borderId="4" xfId="2" quotePrefix="1" applyNumberFormat="1" applyFont="1" applyFill="1" applyBorder="1" applyAlignment="1" applyProtection="1"/>
    <xf numFmtId="0" fontId="4" fillId="0" borderId="52" xfId="0" applyFont="1" applyBorder="1" applyAlignment="1" applyProtection="1">
      <alignment vertical="top"/>
    </xf>
    <xf numFmtId="170" fontId="2" fillId="0" borderId="67" xfId="11" applyNumberFormat="1" applyFont="1" applyBorder="1" applyAlignment="1">
      <alignment horizontal="center" vertical="center"/>
    </xf>
    <xf numFmtId="170" fontId="2" fillId="0" borderId="68" xfId="11" applyNumberFormat="1" applyFont="1" applyBorder="1" applyAlignment="1">
      <alignment horizontal="center" vertical="center"/>
    </xf>
    <xf numFmtId="170" fontId="2" fillId="0" borderId="69" xfId="11" applyNumberFormat="1" applyFont="1" applyBorder="1" applyAlignment="1">
      <alignment horizontal="center" vertical="center"/>
    </xf>
  </cellXfs>
  <cellStyles count="15">
    <cellStyle name="Comma" xfId="1" builtinId="3"/>
    <cellStyle name="Comma 17" xfId="14" xr:uid="{2F0C387F-96A9-4800-8CE5-C3641EC2C460}"/>
    <cellStyle name="Currency" xfId="7" builtinId="4"/>
    <cellStyle name="Currency 7" xfId="11" xr:uid="{6B4652A2-4BD5-450C-B6E9-36889E8AFAF1}"/>
    <cellStyle name="Fixed" xfId="2" xr:uid="{00000000-0005-0000-0000-000002000000}"/>
    <cellStyle name="Fixed 2" xfId="4" xr:uid="{00000000-0005-0000-0000-000003000000}"/>
    <cellStyle name="Fixed 3" xfId="6" xr:uid="{00000000-0005-0000-0000-000004000000}"/>
    <cellStyle name="Normal" xfId="0" builtinId="0"/>
    <cellStyle name="Normal 10" xfId="10" xr:uid="{074A2D99-5E71-4C64-A403-3914E3D10799}"/>
    <cellStyle name="Normal 10 2" xfId="12" xr:uid="{021970A6-12D8-4C08-8A97-ACE36981B4D4}"/>
    <cellStyle name="Normal 2" xfId="3" xr:uid="{00000000-0005-0000-0000-000006000000}"/>
    <cellStyle name="Normal 3" xfId="5" xr:uid="{00000000-0005-0000-0000-000007000000}"/>
    <cellStyle name="Normal 4" xfId="8" xr:uid="{CD00339A-FE05-4DEC-B736-BB99ACEFFB1D}"/>
    <cellStyle name="Normal 5" xfId="13" xr:uid="{D63D5A5D-CE8D-46A3-B91C-0C9CBD091886}"/>
    <cellStyle name="Percent 2" xfId="9" xr:uid="{9AB23EAF-702C-4E8B-95F0-CDB63D99B2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113144</xdr:colOff>
      <xdr:row>0</xdr:row>
      <xdr:rowOff>21771</xdr:rowOff>
    </xdr:from>
    <xdr:to>
      <xdr:col>7</xdr:col>
      <xdr:colOff>2176</xdr:colOff>
      <xdr:row>4</xdr:row>
      <xdr:rowOff>111216</xdr:rowOff>
    </xdr:to>
    <xdr:pic>
      <xdr:nvPicPr>
        <xdr:cNvPr id="2" name="Picture 1" descr="DTP LOGO NEW (Big).jpg">
          <a:extLst>
            <a:ext uri="{FF2B5EF4-FFF2-40B4-BE49-F238E27FC236}">
              <a16:creationId xmlns:a16="http://schemas.microsoft.com/office/drawing/2014/main" id="{66E97F89-758A-4D87-8A63-417ED293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1669" y="21771"/>
          <a:ext cx="3098957" cy="7371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LC/No%20job%20no%20-%20Strand%20retail/Cover%20&amp;%20Inde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All-jobs\Bella%20Rosa\All%20portions\Estimate%2018-10-04\Bella%20Rosa%20-%20CF%2037%20-%20interest,%20program%20&amp;%20p8%20inc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SE\E.1%20Estimates\34%20St%20Georges%20Mall%20Rev%2015_Revised%2011_12%20floor_exter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abland\Projects%20-%20Potential\Parc%20du%20Links\Budgets\PnP%20Kenilworth%20Budget%2013-12-05%20r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OBS\KRAAIFON\ESTIMATE\BOOK-4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Users\Gustav.ABLANDCAPE\AppData\Local\Microsoft\Windows\Temporary%20Internet%20Files\Content.Outlook\3TPLADWV\CTAOP%20Leasing%20%20Income%20Schedule%20%239%202013-05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Trading97\Deals\Deals%20in%20Progress\Niel%20ABERDARE%20Ris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CE\E.2%20Viabilities\St%20Georges%20Mall%20Rev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2\1331-CT02-188%20Sunningdale%20Lifestyle%20Centre\4%20POST%20CONTRACT%20ADMIN%20&amp;%20FA\P%2001%20Financial%20Reviews\FR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ass\usershared\WINDOWS\TEMP\Property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Documents%20and%20Settings\Gerhard%20Freyer\Desktop\Barons%20N1%20City%20Budget%2030-01-06%20G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LONNAS1\Shared_Red\Red%20Team%20projects\045929\06%20Cost%20Control\Cost%20Reports%20during%20stage%20D\Package%20Allocation\Anfield%20-%20Cost%20Change%20Notifications%20with%20coding%20abridged%20&#163;225.7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DATA\JOBS\CL95-20\CERT\TAMA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data\2.%20Projects\2006\3247-CT06-36%20Palm%20Springs\P.%20POST%20CONTRACT\P.01%20Financial%20Reviews\Cost%20Report%20No.20\Palm%20Springs_Cost%20Report%20No.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DLFL%20-%20SOMERSET%20WEST\SOM%2005-96%20-%20Table%20View\Feas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.%20POST%20CONTRACT\P.2%20Valuations\P.2.2%20DLFL%20Valuation\Valuation%20no.%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Trading97\Deals\Deals%20in%20Progress\Niel%20ABERDARE%20Ris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5\2632-CT05-38%20Mooirivier%20Mall\E.%20ESTIMATING%20&amp;%20COST%20ADVISE\E.2%20Viabilities\Viability%20No.%208\Viability%20(CJB%20-%20NEDBANK)%20R8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Projects\2007\CL07-082%20House%20Crouse\P.%20POST%20CONTRACT\P.01%20Financial%20Reviews\P.01.03%20Cash%20flow\Cashflow%20Rev.%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Jobs\2001\CL01-06%20ASARA%20Wine%20Estate\Valuation%20Certificates\KRAAIFON\ESTIMATE\BOOK-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Cover &amp; Index"/>
      <sheetName val="INDEX"/>
      <sheetName val="#REF"/>
      <sheetName val="Executive (2)"/>
      <sheetName val="Cashflow Summary - STB"/>
      <sheetName val="_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age1"/>
      <sheetName val="Variations"/>
      <sheetName val="Via CT- (6)"/>
      <sheetName val="Via CT- sum (7)"/>
      <sheetName val="Building Cost - Total"/>
      <sheetName val="Summary Sales"/>
      <sheetName val="Programe"/>
      <sheetName val="Summary Sales (2)"/>
      <sheetName val="Summary (General Pro Rata)"/>
      <sheetName val="Viability-Cashflow"/>
      <sheetName val="Parking"/>
      <sheetName val="Summary of Areas"/>
      <sheetName val="Sheet1"/>
      <sheetName val="Analysis"/>
      <sheetName val="plan density"/>
      <sheetName val="Weighted Sanitaries"/>
      <sheetName val="Via - VPR (dont use)"/>
      <sheetName val="Via - VPR (1) - dont use"/>
      <sheetName val="Via - Value ProRata (2)"/>
      <sheetName val="Via - VPR sum (3)"/>
      <sheetName val="Via - Value ProRata (4)"/>
      <sheetName val="Via - VPR sum (5)"/>
      <sheetName val="Sales Rates"/>
      <sheetName val="Plan Scrutiny"/>
      <sheetName val="Dividers"/>
      <sheetName val="Via - Summary (Area Pro Rate)"/>
      <sheetName val="Elemental analysis Portion 4"/>
      <sheetName val="ELEMENTS - Exclu"/>
      <sheetName val="Summary (General Pro Rata) (2)"/>
      <sheetName val="COVER (2)"/>
      <sheetName val="Summary"/>
      <sheetName val="AREAS"/>
      <sheetName val="WORKING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</sheetNames>
    <sheetDataSet>
      <sheetData sheetId="0" refreshError="1">
        <row r="1">
          <cell r="A1" t="str">
            <v>PROJECT: BEREA McCARTHY</v>
          </cell>
          <cell r="H1">
            <v>39146</v>
          </cell>
        </row>
        <row r="2">
          <cell r="A2" t="str">
            <v>BUDGET REPORT No.: 11</v>
          </cell>
        </row>
        <row r="5">
          <cell r="G5" t="str">
            <v>(EXTRA) / SAVING</v>
          </cell>
        </row>
        <row r="6">
          <cell r="D6" t="str">
            <v>ORIGINAL</v>
          </cell>
          <cell r="E6" t="str">
            <v>PREVIOUS</v>
          </cell>
          <cell r="F6" t="str">
            <v>FINAL</v>
          </cell>
          <cell r="G6" t="str">
            <v>ORIGINAL</v>
          </cell>
          <cell r="H6" t="str">
            <v>PREVIOUS</v>
          </cell>
        </row>
        <row r="7">
          <cell r="A7" t="str">
            <v>CODE</v>
          </cell>
          <cell r="B7" t="str">
            <v>DESCRIPTION</v>
          </cell>
          <cell r="D7" t="str">
            <v>BUDGET</v>
          </cell>
          <cell r="E7" t="str">
            <v>BUDGET</v>
          </cell>
          <cell r="F7" t="str">
            <v>BUDGET</v>
          </cell>
          <cell r="G7" t="str">
            <v>Vs FINAL</v>
          </cell>
          <cell r="H7" t="str">
            <v>Vs FINAL</v>
          </cell>
        </row>
        <row r="8">
          <cell r="B8" t="str">
            <v>LAND COSTS</v>
          </cell>
        </row>
        <row r="9">
          <cell r="A9" t="str">
            <v>Land Costs</v>
          </cell>
          <cell r="B9" t="str">
            <v xml:space="preserve">LAND </v>
          </cell>
        </row>
        <row r="10">
          <cell r="A10">
            <v>200</v>
          </cell>
          <cell r="B10" t="str">
            <v xml:space="preserve">         George Morgan Powell</v>
          </cell>
          <cell r="D10">
            <v>450000</v>
          </cell>
          <cell r="E10">
            <v>450000</v>
          </cell>
          <cell r="F10">
            <v>450000</v>
          </cell>
          <cell r="G10">
            <v>0</v>
          </cell>
          <cell r="H10">
            <v>0</v>
          </cell>
        </row>
        <row r="11">
          <cell r="A11">
            <v>200</v>
          </cell>
          <cell r="B11" t="str">
            <v xml:space="preserve">         Mary Salter</v>
          </cell>
          <cell r="D11">
            <v>421215</v>
          </cell>
          <cell r="E11">
            <v>421215</v>
          </cell>
          <cell r="F11">
            <v>421215</v>
          </cell>
          <cell r="G11">
            <v>0</v>
          </cell>
          <cell r="H11">
            <v>0</v>
          </cell>
        </row>
        <row r="12">
          <cell r="A12">
            <v>200</v>
          </cell>
          <cell r="B12" t="str">
            <v xml:space="preserve">         Bonsma</v>
          </cell>
          <cell r="D12">
            <v>450000</v>
          </cell>
          <cell r="E12">
            <v>450000</v>
          </cell>
          <cell r="F12">
            <v>450000</v>
          </cell>
          <cell r="G12">
            <v>0</v>
          </cell>
          <cell r="H12">
            <v>0</v>
          </cell>
        </row>
        <row r="13">
          <cell r="A13">
            <v>200</v>
          </cell>
          <cell r="B13" t="str">
            <v xml:space="preserve">        Council</v>
          </cell>
          <cell r="D13">
            <v>1426614</v>
          </cell>
          <cell r="E13">
            <v>1610000</v>
          </cell>
          <cell r="F13">
            <v>1460414</v>
          </cell>
          <cell r="G13">
            <v>-33800</v>
          </cell>
          <cell r="H13">
            <v>149586</v>
          </cell>
        </row>
        <row r="14">
          <cell r="A14">
            <v>200</v>
          </cell>
          <cell r="B14" t="str">
            <v xml:space="preserve">         Land Assembly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225</v>
          </cell>
          <cell r="B15" t="str">
            <v>Land Legals</v>
          </cell>
          <cell r="D15">
            <v>100000</v>
          </cell>
          <cell r="E15">
            <v>100000</v>
          </cell>
          <cell r="F15">
            <v>260000</v>
          </cell>
          <cell r="G15">
            <v>-160000</v>
          </cell>
          <cell r="H15">
            <v>-160000</v>
          </cell>
        </row>
        <row r="16">
          <cell r="A16">
            <v>215</v>
          </cell>
          <cell r="B16" t="str">
            <v>Service Contributions</v>
          </cell>
          <cell r="D16">
            <v>800000</v>
          </cell>
          <cell r="E16">
            <v>350000</v>
          </cell>
          <cell r="F16">
            <v>360000</v>
          </cell>
          <cell r="G16">
            <v>440000</v>
          </cell>
          <cell r="H16">
            <v>-10000</v>
          </cell>
        </row>
        <row r="17">
          <cell r="A17">
            <v>240</v>
          </cell>
          <cell r="B17" t="str">
            <v>Consolidation costs</v>
          </cell>
          <cell r="D17">
            <v>20000</v>
          </cell>
          <cell r="E17">
            <v>20000</v>
          </cell>
          <cell r="F17">
            <v>0</v>
          </cell>
          <cell r="G17">
            <v>20000</v>
          </cell>
          <cell r="H17">
            <v>20000</v>
          </cell>
        </row>
        <row r="18">
          <cell r="A18">
            <v>255</v>
          </cell>
          <cell r="B18" t="str">
            <v xml:space="preserve">Rates &amp; Taxes </v>
          </cell>
          <cell r="D18">
            <v>250000</v>
          </cell>
          <cell r="E18">
            <v>250000</v>
          </cell>
          <cell r="F18">
            <v>16230</v>
          </cell>
          <cell r="G18">
            <v>233770</v>
          </cell>
          <cell r="H18">
            <v>233770</v>
          </cell>
        </row>
        <row r="19">
          <cell r="A19">
            <v>260</v>
          </cell>
          <cell r="B19" t="str">
            <v>Town Planning Costs</v>
          </cell>
          <cell r="D19">
            <v>200000</v>
          </cell>
          <cell r="E19">
            <v>200000</v>
          </cell>
          <cell r="F19">
            <v>200000</v>
          </cell>
          <cell r="G19">
            <v>0</v>
          </cell>
          <cell r="H19">
            <v>0</v>
          </cell>
        </row>
        <row r="20">
          <cell r="A20">
            <v>250</v>
          </cell>
          <cell r="B20" t="str">
            <v>Property Valuations</v>
          </cell>
          <cell r="E20">
            <v>2000</v>
          </cell>
          <cell r="F20">
            <v>2000</v>
          </cell>
          <cell r="H20">
            <v>0</v>
          </cell>
        </row>
        <row r="21">
          <cell r="B21" t="str">
            <v>Demolitions</v>
          </cell>
          <cell r="D21">
            <v>0</v>
          </cell>
          <cell r="E21">
            <v>10000</v>
          </cell>
          <cell r="F21">
            <v>10000</v>
          </cell>
          <cell r="H21">
            <v>0</v>
          </cell>
        </row>
        <row r="22">
          <cell r="B22" t="str">
            <v>Profit Payment to Dawie DeVilliers</v>
          </cell>
          <cell r="D22">
            <v>0</v>
          </cell>
          <cell r="E22">
            <v>500000</v>
          </cell>
          <cell r="F22">
            <v>499000</v>
          </cell>
          <cell r="H22">
            <v>1000</v>
          </cell>
        </row>
        <row r="23">
          <cell r="G23">
            <v>0</v>
          </cell>
          <cell r="H23">
            <v>0</v>
          </cell>
        </row>
        <row r="24">
          <cell r="B24" t="str">
            <v>SUB TOTAL</v>
          </cell>
          <cell r="D24">
            <v>4117829</v>
          </cell>
          <cell r="E24">
            <v>4363215</v>
          </cell>
          <cell r="F24">
            <v>4128859</v>
          </cell>
          <cell r="G24">
            <v>499970</v>
          </cell>
          <cell r="H24">
            <v>234356</v>
          </cell>
        </row>
        <row r="25">
          <cell r="B25" t="str">
            <v>CONSTRUCTION COSTS</v>
          </cell>
        </row>
        <row r="26">
          <cell r="A26">
            <v>330</v>
          </cell>
          <cell r="B26" t="str">
            <v xml:space="preserve">Construction Costs  </v>
          </cell>
          <cell r="D26">
            <v>20559530</v>
          </cell>
          <cell r="E26">
            <v>19295822</v>
          </cell>
          <cell r="F26">
            <v>18778039</v>
          </cell>
          <cell r="G26">
            <v>1781491</v>
          </cell>
          <cell r="H26">
            <v>517783</v>
          </cell>
        </row>
        <row r="27">
          <cell r="B27" t="str">
            <v>Escalation</v>
          </cell>
          <cell r="D27">
            <v>636300</v>
          </cell>
          <cell r="E27">
            <v>0</v>
          </cell>
          <cell r="F27">
            <v>0</v>
          </cell>
          <cell r="G27">
            <v>636300</v>
          </cell>
          <cell r="H27">
            <v>0</v>
          </cell>
        </row>
        <row r="28">
          <cell r="B28" t="str">
            <v>Contingency</v>
          </cell>
          <cell r="D28">
            <v>0</v>
          </cell>
          <cell r="E28">
            <v>150000</v>
          </cell>
          <cell r="F28">
            <v>0</v>
          </cell>
          <cell r="G28">
            <v>0</v>
          </cell>
          <cell r="H28">
            <v>150000</v>
          </cell>
        </row>
        <row r="29">
          <cell r="B29" t="str">
            <v>Bulk Earthworks</v>
          </cell>
          <cell r="F29">
            <v>781685</v>
          </cell>
        </row>
        <row r="30">
          <cell r="A30" t="str">
            <v>Plus:</v>
          </cell>
          <cell r="B30" t="str">
            <v>Tenant Installation</v>
          </cell>
          <cell r="D30">
            <v>0</v>
          </cell>
          <cell r="E30">
            <v>122200</v>
          </cell>
          <cell r="F30">
            <v>122200</v>
          </cell>
          <cell r="G30">
            <v>-122200</v>
          </cell>
          <cell r="H30">
            <v>0</v>
          </cell>
        </row>
        <row r="31">
          <cell r="B31" t="str">
            <v>Relocation of Water Main  Pipe</v>
          </cell>
          <cell r="D31">
            <v>0</v>
          </cell>
          <cell r="E31">
            <v>190000</v>
          </cell>
          <cell r="F31">
            <v>172032</v>
          </cell>
          <cell r="G31">
            <v>-172032</v>
          </cell>
          <cell r="H31">
            <v>17968</v>
          </cell>
        </row>
        <row r="32">
          <cell r="B32" t="str">
            <v>Street Lights</v>
          </cell>
          <cell r="F32">
            <v>33555</v>
          </cell>
        </row>
        <row r="34">
          <cell r="B34" t="str">
            <v>TOTAL CONSTRUCTION COST</v>
          </cell>
          <cell r="D34">
            <v>21195830</v>
          </cell>
          <cell r="E34">
            <v>19758022</v>
          </cell>
          <cell r="F34">
            <v>19887511</v>
          </cell>
          <cell r="G34">
            <v>2123559</v>
          </cell>
          <cell r="H34">
            <v>-129489</v>
          </cell>
        </row>
        <row r="36">
          <cell r="B36" t="str">
            <v>SUB TOTAL</v>
          </cell>
          <cell r="D36">
            <v>21195830</v>
          </cell>
          <cell r="E36">
            <v>19758022</v>
          </cell>
          <cell r="F36">
            <v>19887511</v>
          </cell>
          <cell r="G36">
            <v>2123559</v>
          </cell>
          <cell r="H36">
            <v>-129489</v>
          </cell>
        </row>
        <row r="37">
          <cell r="B37" t="str">
            <v>PROFESSIONAL FEES</v>
          </cell>
        </row>
        <row r="38">
          <cell r="A38">
            <v>400</v>
          </cell>
          <cell r="B38" t="str">
            <v xml:space="preserve"> Architect</v>
          </cell>
          <cell r="C38">
            <v>5.0282813168525717E-2</v>
          </cell>
          <cell r="D38">
            <v>890225</v>
          </cell>
          <cell r="E38">
            <v>1000000</v>
          </cell>
          <cell r="F38">
            <v>1000000</v>
          </cell>
          <cell r="G38">
            <v>-109775</v>
          </cell>
          <cell r="H38">
            <v>0</v>
          </cell>
        </row>
        <row r="39">
          <cell r="A39">
            <v>405</v>
          </cell>
          <cell r="B39" t="str">
            <v>Structural Engineer</v>
          </cell>
          <cell r="C39">
            <v>2.5000000000000001E-2</v>
          </cell>
          <cell r="D39">
            <v>529895.75</v>
          </cell>
          <cell r="E39">
            <v>513988</v>
          </cell>
          <cell r="F39">
            <v>514000</v>
          </cell>
          <cell r="G39">
            <v>15895.75</v>
          </cell>
          <cell r="H39">
            <v>-12</v>
          </cell>
        </row>
        <row r="40">
          <cell r="A40">
            <v>410</v>
          </cell>
          <cell r="B40" t="str">
            <v>Electrical Engineer</v>
          </cell>
          <cell r="C40">
            <v>0.01</v>
          </cell>
          <cell r="D40">
            <v>211958.30000000002</v>
          </cell>
          <cell r="E40">
            <v>205595</v>
          </cell>
          <cell r="F40">
            <v>206000</v>
          </cell>
          <cell r="G40">
            <v>5958.3000000000175</v>
          </cell>
          <cell r="H40">
            <v>-405</v>
          </cell>
        </row>
        <row r="41">
          <cell r="A41">
            <v>415</v>
          </cell>
          <cell r="B41" t="str">
            <v>Mechanical Engineer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420</v>
          </cell>
          <cell r="B42" t="str">
            <v>Quantity Surveyor</v>
          </cell>
          <cell r="C42">
            <v>2.5000000000000001E-2</v>
          </cell>
          <cell r="D42">
            <v>529895.75</v>
          </cell>
          <cell r="E42">
            <v>513988</v>
          </cell>
          <cell r="F42">
            <v>513000</v>
          </cell>
          <cell r="G42">
            <v>16895.75</v>
          </cell>
          <cell r="H42">
            <v>988</v>
          </cell>
        </row>
        <row r="43">
          <cell r="A43">
            <v>425</v>
          </cell>
          <cell r="B43" t="str">
            <v>Landscape Architect</v>
          </cell>
          <cell r="D43">
            <v>60000</v>
          </cell>
          <cell r="E43">
            <v>60000</v>
          </cell>
          <cell r="F43">
            <v>39650</v>
          </cell>
          <cell r="G43">
            <v>20350</v>
          </cell>
          <cell r="H43">
            <v>20350</v>
          </cell>
        </row>
        <row r="44">
          <cell r="A44">
            <v>430</v>
          </cell>
          <cell r="B44" t="str">
            <v>Land Surveyor</v>
          </cell>
          <cell r="D44">
            <v>28000</v>
          </cell>
          <cell r="E44">
            <v>50000</v>
          </cell>
          <cell r="F44">
            <v>48609</v>
          </cell>
          <cell r="G44">
            <v>0</v>
          </cell>
          <cell r="H44">
            <v>1391</v>
          </cell>
        </row>
        <row r="45">
          <cell r="A45">
            <v>450</v>
          </cell>
          <cell r="B45" t="str">
            <v>Fire Design</v>
          </cell>
          <cell r="D45">
            <v>14000</v>
          </cell>
          <cell r="E45">
            <v>14000</v>
          </cell>
          <cell r="F45">
            <v>14000</v>
          </cell>
          <cell r="G45">
            <v>0</v>
          </cell>
          <cell r="H45">
            <v>0</v>
          </cell>
        </row>
        <row r="46">
          <cell r="A46">
            <v>451</v>
          </cell>
          <cell r="B46" t="str">
            <v>Civil Engineer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455</v>
          </cell>
          <cell r="B47" t="str">
            <v>Traffic Engineer</v>
          </cell>
          <cell r="D47">
            <v>10000</v>
          </cell>
          <cell r="E47">
            <v>10000</v>
          </cell>
          <cell r="F47">
            <v>10000</v>
          </cell>
          <cell r="G47">
            <v>0</v>
          </cell>
          <cell r="H47">
            <v>0</v>
          </cell>
        </row>
        <row r="48">
          <cell r="A48">
            <v>460</v>
          </cell>
          <cell r="B48" t="str">
            <v>Geotechnical Engineer</v>
          </cell>
          <cell r="D48">
            <v>20000</v>
          </cell>
          <cell r="E48">
            <v>20000</v>
          </cell>
          <cell r="F48">
            <v>11858</v>
          </cell>
          <cell r="G48">
            <v>8142</v>
          </cell>
          <cell r="H48">
            <v>8142</v>
          </cell>
        </row>
        <row r="49">
          <cell r="A49">
            <v>486</v>
          </cell>
          <cell r="B49" t="str">
            <v>Environmental Consultant</v>
          </cell>
          <cell r="D49">
            <v>10000</v>
          </cell>
          <cell r="E49">
            <v>10000</v>
          </cell>
          <cell r="F49">
            <v>9467</v>
          </cell>
        </row>
        <row r="50">
          <cell r="A50">
            <v>465</v>
          </cell>
          <cell r="B50" t="str">
            <v>Project management Fee</v>
          </cell>
          <cell r="C50">
            <v>2.5000000000000001E-2</v>
          </cell>
          <cell r="D50">
            <v>529895.75</v>
          </cell>
          <cell r="E50">
            <v>529895.75</v>
          </cell>
          <cell r="F50">
            <v>529895.75</v>
          </cell>
          <cell r="G50">
            <v>0</v>
          </cell>
          <cell r="H50">
            <v>0</v>
          </cell>
        </row>
        <row r="51">
          <cell r="B51" t="str">
            <v xml:space="preserve">Town Planning </v>
          </cell>
          <cell r="D51">
            <v>0</v>
          </cell>
          <cell r="E51">
            <v>50000</v>
          </cell>
          <cell r="F51">
            <v>60000</v>
          </cell>
          <cell r="G51">
            <v>-60000</v>
          </cell>
          <cell r="H51">
            <v>-10000</v>
          </cell>
        </row>
        <row r="52">
          <cell r="B52" t="str">
            <v>EIG Fees</v>
          </cell>
          <cell r="F52">
            <v>322682</v>
          </cell>
          <cell r="G52">
            <v>-322682</v>
          </cell>
          <cell r="H52">
            <v>-322682</v>
          </cell>
        </row>
        <row r="54">
          <cell r="B54" t="str">
            <v>SUB TOTAL</v>
          </cell>
          <cell r="C54">
            <v>0.13528281316852572</v>
          </cell>
          <cell r="D54">
            <v>2833870.55</v>
          </cell>
          <cell r="E54">
            <v>2977466.75</v>
          </cell>
          <cell r="F54">
            <v>3279161.75</v>
          </cell>
          <cell r="G54">
            <v>-425215.19999999995</v>
          </cell>
          <cell r="H54">
            <v>-302228</v>
          </cell>
        </row>
        <row r="55">
          <cell r="B55" t="str">
            <v>MARKETING</v>
          </cell>
        </row>
        <row r="56">
          <cell r="A56">
            <v>500</v>
          </cell>
          <cell r="B56" t="str">
            <v>Boards</v>
          </cell>
          <cell r="D56">
            <v>20000</v>
          </cell>
          <cell r="E56">
            <v>20000</v>
          </cell>
          <cell r="F56">
            <v>12700</v>
          </cell>
          <cell r="G56">
            <v>7300</v>
          </cell>
          <cell r="H56">
            <v>7300</v>
          </cell>
        </row>
        <row r="57">
          <cell r="A57">
            <v>505</v>
          </cell>
          <cell r="B57" t="str">
            <v>Brochures/Prints/Photos</v>
          </cell>
          <cell r="D57">
            <v>10000</v>
          </cell>
          <cell r="E57">
            <v>10000</v>
          </cell>
          <cell r="F57">
            <v>0</v>
          </cell>
          <cell r="G57">
            <v>10000</v>
          </cell>
          <cell r="H57">
            <v>10000</v>
          </cell>
        </row>
        <row r="58">
          <cell r="A58">
            <v>510</v>
          </cell>
          <cell r="B58" t="str">
            <v>Launches/Promotions</v>
          </cell>
          <cell r="D58">
            <v>25000</v>
          </cell>
          <cell r="E58">
            <v>25000</v>
          </cell>
          <cell r="F58">
            <v>29762</v>
          </cell>
          <cell r="G58">
            <v>-4762</v>
          </cell>
          <cell r="H58">
            <v>-4762</v>
          </cell>
        </row>
        <row r="60">
          <cell r="B60" t="str">
            <v>SUB TOTAL</v>
          </cell>
          <cell r="D60">
            <v>55000</v>
          </cell>
          <cell r="E60">
            <v>55000</v>
          </cell>
          <cell r="F60">
            <v>42462</v>
          </cell>
          <cell r="G60">
            <v>12538</v>
          </cell>
          <cell r="H60">
            <v>12538</v>
          </cell>
        </row>
        <row r="61">
          <cell r="B61" t="str">
            <v>TENANT COSTS</v>
          </cell>
        </row>
        <row r="62">
          <cell r="A62">
            <v>600</v>
          </cell>
          <cell r="B62" t="str">
            <v>Developers Credit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605</v>
          </cell>
          <cell r="B63" t="str">
            <v>Tenant Inducement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610</v>
          </cell>
          <cell r="B64" t="str">
            <v>Vacancy Provision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 t="str">
            <v>Stamp Duty</v>
          </cell>
          <cell r="G65">
            <v>0</v>
          </cell>
          <cell r="H65">
            <v>0</v>
          </cell>
        </row>
        <row r="67">
          <cell r="B67" t="str">
            <v>SUB TOTAL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 t="str">
            <v>GENERAL COSTS</v>
          </cell>
        </row>
        <row r="69">
          <cell r="A69">
            <v>700</v>
          </cell>
          <cell r="B69" t="str">
            <v>Legal costs</v>
          </cell>
          <cell r="D69">
            <v>25000</v>
          </cell>
          <cell r="E69">
            <v>40000</v>
          </cell>
          <cell r="F69">
            <v>68632</v>
          </cell>
          <cell r="G69">
            <v>-43632</v>
          </cell>
          <cell r="H69">
            <v>-28632</v>
          </cell>
        </row>
        <row r="70">
          <cell r="A70">
            <v>705</v>
          </cell>
          <cell r="B70" t="str">
            <v>Plan Approvals</v>
          </cell>
          <cell r="D70">
            <v>50000</v>
          </cell>
          <cell r="E70">
            <v>100000</v>
          </cell>
          <cell r="F70">
            <v>100816</v>
          </cell>
          <cell r="G70">
            <v>-50816</v>
          </cell>
          <cell r="H70">
            <v>-816</v>
          </cell>
        </row>
        <row r="71">
          <cell r="A71">
            <v>735</v>
          </cell>
          <cell r="B71" t="str">
            <v>RSC Levies</v>
          </cell>
          <cell r="D71">
            <v>45000</v>
          </cell>
          <cell r="E71">
            <v>45000</v>
          </cell>
          <cell r="F71">
            <v>7098</v>
          </cell>
          <cell r="G71">
            <v>37902</v>
          </cell>
          <cell r="H71">
            <v>37902</v>
          </cell>
        </row>
        <row r="72">
          <cell r="B72" t="str">
            <v>Sundry Items</v>
          </cell>
          <cell r="D72">
            <v>20000</v>
          </cell>
          <cell r="E72">
            <v>20000</v>
          </cell>
          <cell r="F72">
            <v>15550</v>
          </cell>
          <cell r="G72">
            <v>4450</v>
          </cell>
          <cell r="H72">
            <v>4450</v>
          </cell>
        </row>
        <row r="73">
          <cell r="B73" t="str">
            <v>Insurance</v>
          </cell>
          <cell r="F73">
            <v>21604</v>
          </cell>
          <cell r="G73">
            <v>-21604</v>
          </cell>
          <cell r="H73">
            <v>-21604</v>
          </cell>
        </row>
        <row r="74">
          <cell r="B74" t="str">
            <v>Interest</v>
          </cell>
          <cell r="F74">
            <v>1189876</v>
          </cell>
          <cell r="G74">
            <v>-1189876</v>
          </cell>
          <cell r="H74">
            <v>-1189876</v>
          </cell>
        </row>
        <row r="76">
          <cell r="B76" t="str">
            <v>SUB TOTAL</v>
          </cell>
          <cell r="D76">
            <v>140000</v>
          </cell>
          <cell r="E76">
            <v>205000</v>
          </cell>
          <cell r="F76">
            <v>1403576</v>
          </cell>
          <cell r="G76">
            <v>-1263576</v>
          </cell>
          <cell r="H76">
            <v>-1198576</v>
          </cell>
        </row>
        <row r="78">
          <cell r="B78" t="str">
            <v>GRAND TOTAL</v>
          </cell>
          <cell r="D78">
            <v>28342529.550000001</v>
          </cell>
          <cell r="E78">
            <v>27358703.75</v>
          </cell>
          <cell r="F78">
            <v>28741569.75</v>
          </cell>
          <cell r="G78">
            <v>947275.79999999981</v>
          </cell>
          <cell r="H78">
            <v>-1383399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15</v>
          </cell>
        </row>
        <row r="4">
          <cell r="A4" t="str">
            <v>Date:</v>
          </cell>
          <cell r="B4">
            <v>38217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0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4.4228750779803185E-2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10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  <cell r="O64">
            <v>24132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0.11116399251836986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  <cell r="O82">
            <v>7592.1727499999988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  <cell r="P90">
            <v>127040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1.3230177625709818E-2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9.2848873681097219E-2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7.5286521489468738E-2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6.9647408269971317E-2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  <cell r="O328">
            <v>1538.1975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5.0273230042092991E-2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0.17193613586247841</v>
          </cell>
          <cell r="K409">
            <v>3070000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17447.761194029852</v>
          </cell>
          <cell r="I412" t="str">
            <v>/kitchen</v>
          </cell>
          <cell r="J412" t="str">
            <v>m</v>
          </cell>
          <cell r="K412">
            <v>334</v>
          </cell>
          <cell r="L412">
            <v>3500</v>
          </cell>
          <cell r="M412">
            <v>1169000</v>
          </cell>
        </row>
        <row r="413">
          <cell r="A413" t="str">
            <v>14.4</v>
          </cell>
          <cell r="C413" t="str">
            <v>E.O. for granite tops</v>
          </cell>
          <cell r="H413">
            <v>4985.0746268656712</v>
          </cell>
          <cell r="I413" t="str">
            <v>/kitchen</v>
          </cell>
          <cell r="J413" t="str">
            <v>m</v>
          </cell>
          <cell r="K413">
            <v>334</v>
          </cell>
          <cell r="L413">
            <v>1000</v>
          </cell>
          <cell r="M413">
            <v>334000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69</v>
          </cell>
          <cell r="L414">
            <v>7500</v>
          </cell>
          <cell r="M414">
            <v>517500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9.8139130161087357E-2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0.13996273522277519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1.2702552109110336E-2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7.6165467976838687E-3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1.6521550514472683E-2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1.682957942236963E-2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331189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3070000</v>
          </cell>
          <cell r="M493">
            <v>122800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413986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3070000</v>
          </cell>
          <cell r="M502">
            <v>153500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3.787909887767147E-2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1">
          <cell r="A541" t="str">
            <v>24.1.1</v>
          </cell>
          <cell r="C541" t="str">
            <v>Building up of openings</v>
          </cell>
          <cell r="J541" t="str">
            <v>m²</v>
          </cell>
          <cell r="K541">
            <v>0</v>
          </cell>
          <cell r="L541">
            <v>600</v>
          </cell>
          <cell r="M541">
            <v>0</v>
          </cell>
          <cell r="O541">
            <v>12600</v>
          </cell>
        </row>
        <row r="544">
          <cell r="A544">
            <v>24.2</v>
          </cell>
          <cell r="C544" t="str">
            <v>Break-up and remove slabs to create double volume for voids &amp; stairs</v>
          </cell>
          <cell r="J544" t="str">
            <v>m²</v>
          </cell>
          <cell r="K544">
            <v>82.830000000000013</v>
          </cell>
          <cell r="L544">
            <v>300</v>
          </cell>
          <cell r="M544">
            <v>24849</v>
          </cell>
        </row>
        <row r="546">
          <cell r="A546">
            <v>24.3</v>
          </cell>
          <cell r="C546" t="str">
            <v>Upgrading of fins</v>
          </cell>
          <cell r="J546" t="str">
            <v>m²</v>
          </cell>
          <cell r="K546">
            <v>1008</v>
          </cell>
          <cell r="L546">
            <v>50</v>
          </cell>
          <cell r="M546">
            <v>50400</v>
          </cell>
        </row>
        <row r="548">
          <cell r="A548">
            <v>24.4</v>
          </cell>
          <cell r="C548" t="str">
            <v>Upgrading of main foyer</v>
          </cell>
          <cell r="J548" t="str">
            <v>m²</v>
          </cell>
          <cell r="K548">
            <v>100</v>
          </cell>
          <cell r="L548">
            <v>300</v>
          </cell>
          <cell r="M548">
            <v>30000</v>
          </cell>
        </row>
        <row r="550">
          <cell r="O550">
            <v>45862.37025</v>
          </cell>
          <cell r="P550">
            <v>127040</v>
          </cell>
        </row>
        <row r="552">
          <cell r="P552">
            <v>81177.629749999993</v>
          </cell>
        </row>
        <row r="553">
          <cell r="A553" t="str">
            <v>SUMMARY</v>
          </cell>
        </row>
        <row r="555">
          <cell r="A555" t="str">
            <v>A</v>
          </cell>
          <cell r="C555" t="str">
            <v>PRELIMINARIES</v>
          </cell>
          <cell r="H555">
            <v>0</v>
          </cell>
          <cell r="I555">
            <v>0</v>
          </cell>
          <cell r="M555">
            <v>0</v>
          </cell>
        </row>
        <row r="557">
          <cell r="A557" t="str">
            <v>B</v>
          </cell>
          <cell r="C557" t="str">
            <v>SUB-STRUCTURE</v>
          </cell>
          <cell r="H557">
            <v>0</v>
          </cell>
          <cell r="I557">
            <v>0</v>
          </cell>
          <cell r="M557">
            <v>0</v>
          </cell>
        </row>
        <row r="558">
          <cell r="A558" t="str">
            <v>2.</v>
          </cell>
          <cell r="C558" t="str">
            <v>Piling</v>
          </cell>
          <cell r="H558">
            <v>0</v>
          </cell>
          <cell r="I558">
            <v>0</v>
          </cell>
          <cell r="K558">
            <v>0</v>
          </cell>
        </row>
        <row r="559">
          <cell r="A559" t="str">
            <v>3.</v>
          </cell>
          <cell r="C559" t="str">
            <v>Foundations</v>
          </cell>
          <cell r="H559">
            <v>0</v>
          </cell>
          <cell r="I559">
            <v>0</v>
          </cell>
          <cell r="K559">
            <v>0</v>
          </cell>
        </row>
        <row r="560">
          <cell r="A560" t="str">
            <v>4.</v>
          </cell>
          <cell r="C560" t="str">
            <v>Basement</v>
          </cell>
          <cell r="H560">
            <v>0</v>
          </cell>
          <cell r="I560">
            <v>0</v>
          </cell>
          <cell r="K560">
            <v>0</v>
          </cell>
        </row>
        <row r="562">
          <cell r="A562" t="str">
            <v>C</v>
          </cell>
          <cell r="C562" t="str">
            <v>SUPERSTRUCTURE</v>
          </cell>
          <cell r="H562">
            <v>0.2614717946049801</v>
          </cell>
          <cell r="I562">
            <v>817.4927333216599</v>
          </cell>
          <cell r="M562">
            <v>4668701</v>
          </cell>
        </row>
        <row r="563">
          <cell r="A563" t="str">
            <v>5.</v>
          </cell>
          <cell r="C563" t="str">
            <v>Ground floor construction</v>
          </cell>
          <cell r="H563">
            <v>0</v>
          </cell>
          <cell r="I563">
            <v>0</v>
          </cell>
          <cell r="K563">
            <v>0</v>
          </cell>
        </row>
        <row r="564">
          <cell r="A564" t="str">
            <v>6.</v>
          </cell>
          <cell r="C564" t="str">
            <v>Structural Frame</v>
          </cell>
          <cell r="H564">
            <v>4.4228750779803185E-2</v>
          </cell>
          <cell r="I564">
            <v>138.28138679740852</v>
          </cell>
          <cell r="K564">
            <v>789725</v>
          </cell>
        </row>
        <row r="565">
          <cell r="A565" t="str">
            <v>7.</v>
          </cell>
          <cell r="C565" t="str">
            <v>External Envelope</v>
          </cell>
          <cell r="H565">
            <v>0.11116399251836986</v>
          </cell>
          <cell r="I565">
            <v>347.55471896340396</v>
          </cell>
          <cell r="K565">
            <v>1984885</v>
          </cell>
        </row>
        <row r="566">
          <cell r="A566" t="str">
            <v>8.</v>
          </cell>
          <cell r="C566" t="str">
            <v>Roofs</v>
          </cell>
          <cell r="H566">
            <v>1.3230177625709818E-2</v>
          </cell>
          <cell r="I566">
            <v>41.364209420416742</v>
          </cell>
          <cell r="K566">
            <v>236231</v>
          </cell>
        </row>
        <row r="567">
          <cell r="A567" t="str">
            <v>9.</v>
          </cell>
          <cell r="C567" t="str">
            <v>Upper Floors (Load bearing structures only)</v>
          </cell>
          <cell r="H567">
            <v>0</v>
          </cell>
          <cell r="I567">
            <v>0</v>
          </cell>
          <cell r="K567">
            <v>0</v>
          </cell>
        </row>
        <row r="568">
          <cell r="A568" t="str">
            <v>10.</v>
          </cell>
          <cell r="C568" t="str">
            <v>Internal divisions</v>
          </cell>
          <cell r="H568">
            <v>9.2848873681097219E-2</v>
          </cell>
          <cell r="I568">
            <v>290.29241814043075</v>
          </cell>
          <cell r="K568">
            <v>1657860</v>
          </cell>
        </row>
        <row r="570">
          <cell r="A570" t="str">
            <v>D</v>
          </cell>
          <cell r="C570" t="str">
            <v>INTERNAL FINISHES</v>
          </cell>
          <cell r="H570">
            <v>0.19520715980153305</v>
          </cell>
          <cell r="I570">
            <v>610.31605673262129</v>
          </cell>
          <cell r="M570">
            <v>3485515</v>
          </cell>
        </row>
        <row r="571">
          <cell r="A571" t="str">
            <v>11.</v>
          </cell>
          <cell r="C571" t="str">
            <v>Floor finishes</v>
          </cell>
          <cell r="H571">
            <v>7.5286521489468738E-2</v>
          </cell>
          <cell r="I571">
            <v>235.38364559621783</v>
          </cell>
          <cell r="K571">
            <v>1344276</v>
          </cell>
        </row>
        <row r="572">
          <cell r="A572" t="str">
            <v>12.</v>
          </cell>
          <cell r="C572" t="str">
            <v>Internal wall finishes</v>
          </cell>
          <cell r="H572">
            <v>6.9647408269971317E-2</v>
          </cell>
          <cell r="I572">
            <v>217.75293293643844</v>
          </cell>
          <cell r="K572">
            <v>1243587</v>
          </cell>
        </row>
        <row r="573">
          <cell r="A573" t="str">
            <v>13.</v>
          </cell>
          <cell r="C573" t="str">
            <v>Ceilings</v>
          </cell>
          <cell r="H573">
            <v>5.0273230042092991E-2</v>
          </cell>
          <cell r="I573">
            <v>157.17947819996499</v>
          </cell>
          <cell r="K573">
            <v>897652</v>
          </cell>
        </row>
        <row r="575">
          <cell r="A575" t="str">
            <v>E</v>
          </cell>
          <cell r="C575" t="str">
            <v>FITTINGS</v>
          </cell>
          <cell r="H575">
            <v>0.17193613586247841</v>
          </cell>
          <cell r="I575">
            <v>537.55909648047623</v>
          </cell>
          <cell r="M575">
            <v>3070000</v>
          </cell>
        </row>
        <row r="576">
          <cell r="A576" t="str">
            <v>14.</v>
          </cell>
          <cell r="C576" t="str">
            <v>Fittings</v>
          </cell>
          <cell r="K576">
            <v>3070000</v>
          </cell>
        </row>
        <row r="578">
          <cell r="A578" t="str">
            <v>F</v>
          </cell>
          <cell r="C578" t="str">
            <v>SERVICES</v>
          </cell>
          <cell r="H578">
            <v>0.33350581085333697</v>
          </cell>
          <cell r="I578">
            <v>1042.7074067588865</v>
          </cell>
          <cell r="M578">
            <v>5954902</v>
          </cell>
        </row>
        <row r="579">
          <cell r="A579" t="str">
            <v>15.</v>
          </cell>
          <cell r="C579" t="str">
            <v>Electrical Installation</v>
          </cell>
          <cell r="H579">
            <v>9.8139130161087357E-2</v>
          </cell>
          <cell r="I579">
            <v>306.83242864647173</v>
          </cell>
          <cell r="K579">
            <v>1752320</v>
          </cell>
        </row>
        <row r="580">
          <cell r="A580" t="str">
            <v>16.</v>
          </cell>
          <cell r="C580" t="str">
            <v>Plumbing Installation</v>
          </cell>
          <cell r="H580">
            <v>0.13996273522277519</v>
          </cell>
          <cell r="I580">
            <v>437.59411661705479</v>
          </cell>
          <cell r="K580">
            <v>2499100</v>
          </cell>
        </row>
        <row r="581">
          <cell r="A581" t="str">
            <v>17.</v>
          </cell>
          <cell r="C581" t="str">
            <v>Fire Protection</v>
          </cell>
          <cell r="H581">
            <v>1.2702552109110336E-2</v>
          </cell>
          <cell r="I581">
            <v>39.714585886884961</v>
          </cell>
          <cell r="K581">
            <v>226810</v>
          </cell>
        </row>
        <row r="582">
          <cell r="A582" t="str">
            <v>18.</v>
          </cell>
          <cell r="C582" t="str">
            <v>Lifts &amp; escalators</v>
          </cell>
          <cell r="H582">
            <v>7.6165467976838687E-3</v>
          </cell>
          <cell r="I582">
            <v>23.813167571353528</v>
          </cell>
          <cell r="K582">
            <v>135997</v>
          </cell>
        </row>
        <row r="583">
          <cell r="A583" t="str">
            <v>19.</v>
          </cell>
          <cell r="C583" t="str">
            <v>Air-conditioning &amp; Ventilation</v>
          </cell>
          <cell r="H583">
            <v>1.6521550514472683E-2</v>
          </cell>
          <cell r="I583">
            <v>51.654701453335669</v>
          </cell>
          <cell r="K583">
            <v>295000</v>
          </cell>
        </row>
        <row r="584">
          <cell r="A584" t="str">
            <v>20.</v>
          </cell>
          <cell r="C584" t="str">
            <v>Special services</v>
          </cell>
          <cell r="H584">
            <v>1.682957942236963E-2</v>
          </cell>
          <cell r="I584">
            <v>52.617755209245317</v>
          </cell>
          <cell r="K584">
            <v>300500</v>
          </cell>
        </row>
        <row r="585">
          <cell r="C585" t="str">
            <v>Profit &amp; Attendance</v>
          </cell>
          <cell r="H585">
            <v>1.8548324723178619E-2</v>
          </cell>
          <cell r="I585">
            <v>57.991420066538261</v>
          </cell>
          <cell r="K585">
            <v>331189</v>
          </cell>
        </row>
        <row r="586">
          <cell r="C586" t="str">
            <v>Builder's Work</v>
          </cell>
          <cell r="H586">
            <v>2.318539190265928E-2</v>
          </cell>
          <cell r="I586">
            <v>72.489231308002104</v>
          </cell>
          <cell r="K586">
            <v>413986</v>
          </cell>
        </row>
        <row r="588">
          <cell r="A588" t="str">
            <v>G</v>
          </cell>
          <cell r="C588" t="str">
            <v>EXTERNAL WORKS</v>
          </cell>
          <cell r="H588">
            <v>0</v>
          </cell>
          <cell r="I588">
            <v>0</v>
          </cell>
          <cell r="M588">
            <v>0</v>
          </cell>
        </row>
        <row r="589">
          <cell r="A589" t="str">
            <v>21.</v>
          </cell>
          <cell r="C589" t="str">
            <v>Soil drainage</v>
          </cell>
          <cell r="H589">
            <v>0</v>
          </cell>
          <cell r="I589">
            <v>0</v>
          </cell>
          <cell r="K589">
            <v>0</v>
          </cell>
        </row>
        <row r="590">
          <cell r="A590" t="str">
            <v>22.</v>
          </cell>
          <cell r="C590" t="str">
            <v>Stormwater drainage</v>
          </cell>
          <cell r="H590">
            <v>0</v>
          </cell>
          <cell r="I590">
            <v>0</v>
          </cell>
          <cell r="K590">
            <v>0</v>
          </cell>
        </row>
        <row r="591">
          <cell r="A591" t="str">
            <v>23.</v>
          </cell>
          <cell r="C591" t="str">
            <v>External Works</v>
          </cell>
          <cell r="H591">
            <v>0</v>
          </cell>
          <cell r="I591">
            <v>0</v>
          </cell>
          <cell r="K591">
            <v>0</v>
          </cell>
        </row>
        <row r="593">
          <cell r="A593" t="str">
            <v>H</v>
          </cell>
          <cell r="C593" t="str">
            <v>ALTERATIONS</v>
          </cell>
          <cell r="H593">
            <v>3.787909887767147E-2</v>
          </cell>
          <cell r="I593">
            <v>118.42917177376992</v>
          </cell>
          <cell r="M593">
            <v>676349</v>
          </cell>
        </row>
        <row r="594">
          <cell r="A594" t="str">
            <v>24.</v>
          </cell>
          <cell r="C594" t="str">
            <v>Alterations</v>
          </cell>
          <cell r="K594">
            <v>676349</v>
          </cell>
        </row>
        <row r="596">
          <cell r="C596" t="str">
            <v>SUB-TOTAL</v>
          </cell>
          <cell r="H596">
            <v>1</v>
          </cell>
          <cell r="I596">
            <v>3126.5044650674135</v>
          </cell>
          <cell r="M596">
            <v>17855467</v>
          </cell>
        </row>
        <row r="598">
          <cell r="A598" t="str">
            <v>H</v>
          </cell>
          <cell r="C598" t="str">
            <v>CONTINGENCIES</v>
          </cell>
          <cell r="I598">
            <v>156.32522325337069</v>
          </cell>
          <cell r="K598">
            <v>0.05</v>
          </cell>
          <cell r="M598">
            <v>892773.35000000009</v>
          </cell>
        </row>
        <row r="599">
          <cell r="C599" t="str">
            <v>ESTIMATED CURRENT CONSTRUCTION COST</v>
          </cell>
          <cell r="I599">
            <v>3282.8296883207845</v>
          </cell>
          <cell r="M599">
            <v>18748240.350000001</v>
          </cell>
        </row>
        <row r="601">
          <cell r="A601" t="str">
            <v>J</v>
          </cell>
          <cell r="C601" t="str">
            <v>ESCALATION</v>
          </cell>
        </row>
        <row r="602">
          <cell r="C602" t="str">
            <v xml:space="preserve">   Design Start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I602">
            <v>0</v>
          </cell>
          <cell r="K602">
            <v>0</v>
          </cell>
        </row>
        <row r="603">
          <cell r="C603" t="str">
            <v xml:space="preserve">   Pre-contract</v>
          </cell>
          <cell r="D603">
            <v>7.0000000000000007E-2</v>
          </cell>
          <cell r="E603" t="str">
            <v>x</v>
          </cell>
          <cell r="F603">
            <v>0</v>
          </cell>
          <cell r="G603" t="str">
            <v>months</v>
          </cell>
          <cell r="I603">
            <v>0</v>
          </cell>
          <cell r="K603">
            <v>0</v>
          </cell>
        </row>
        <row r="604">
          <cell r="C604" t="str">
            <v xml:space="preserve">   Contract</v>
          </cell>
          <cell r="D604">
            <v>7.0000000000000007E-2</v>
          </cell>
          <cell r="E604" t="str">
            <v>x</v>
          </cell>
          <cell r="F604">
            <v>0</v>
          </cell>
          <cell r="G604" t="str">
            <v>months</v>
          </cell>
          <cell r="H604">
            <v>0.6</v>
          </cell>
          <cell r="I604">
            <v>0</v>
          </cell>
          <cell r="K604">
            <v>0</v>
          </cell>
          <cell r="M604">
            <v>0</v>
          </cell>
        </row>
        <row r="605">
          <cell r="C605" t="str">
            <v>ESTIMATED FINAL CONSTRUCTION COST</v>
          </cell>
          <cell r="I605">
            <v>3282.8296883207845</v>
          </cell>
          <cell r="M605">
            <v>18748240.350000001</v>
          </cell>
        </row>
        <row r="607">
          <cell r="A607" t="str">
            <v>K</v>
          </cell>
          <cell r="C607" t="str">
            <v>PROFESSIONAL FEES</v>
          </cell>
          <cell r="I607">
            <v>350.20136578532657</v>
          </cell>
          <cell r="M607">
            <v>2000000</v>
          </cell>
        </row>
        <row r="608">
          <cell r="C608" t="str">
            <v>Professional fees @ tariff</v>
          </cell>
          <cell r="H608">
            <v>0</v>
          </cell>
          <cell r="I608">
            <v>0</v>
          </cell>
          <cell r="K608">
            <v>0</v>
          </cell>
        </row>
        <row r="609">
          <cell r="C609" t="str">
            <v>Add for alteration work on above</v>
          </cell>
          <cell r="H609">
            <v>0</v>
          </cell>
          <cell r="I609">
            <v>0</v>
          </cell>
          <cell r="K609">
            <v>0</v>
          </cell>
        </row>
        <row r="610">
          <cell r="C610" t="str">
            <v>Disbursements</v>
          </cell>
          <cell r="H610">
            <v>0</v>
          </cell>
          <cell r="I610">
            <v>0</v>
          </cell>
          <cell r="K610">
            <v>0</v>
          </cell>
        </row>
        <row r="613">
          <cell r="A613" t="str">
            <v>L</v>
          </cell>
          <cell r="C613" t="str">
            <v>ESTIMATED FINAL CONSTRUCTION COST INCL. PROF. FEES &amp; TAXES</v>
          </cell>
          <cell r="K613">
            <v>5711</v>
          </cell>
          <cell r="L613">
            <v>3633.0310541061112</v>
          </cell>
          <cell r="M613">
            <v>20748240.350000001</v>
          </cell>
        </row>
        <row r="617">
          <cell r="M617">
            <v>18033774</v>
          </cell>
        </row>
        <row r="618">
          <cell r="M618">
            <v>2714466.3500000015</v>
          </cell>
        </row>
        <row r="620">
          <cell r="M620">
            <v>0.13082875001493807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fit Summ"/>
      <sheetName val="Budget"/>
      <sheetName val="CF"/>
      <sheetName val="Graph"/>
      <sheetName val="Graph Data"/>
      <sheetName val="CF Recon"/>
      <sheetName val="CF Recon (JCL)"/>
      <sheetName val="P1 - Summary"/>
      <sheetName val="P2 - Base Bldg"/>
      <sheetName val="P3 - Extras"/>
      <sheetName val="P4 - Directs"/>
      <sheetName val="P5 - Notes"/>
      <sheetName val="P6 - Draw"/>
      <sheetName val="Claim Schedule"/>
      <sheetName val="DATA"/>
      <sheetName val="Notes"/>
      <sheetName val="Extras Included in BB"/>
      <sheetName val="Disability Costs"/>
      <sheetName val="male - female split"/>
      <sheetName val="old sheet - extras"/>
    </sheetNames>
    <sheetDataSet>
      <sheetData sheetId="0"/>
      <sheetData sheetId="1"/>
      <sheetData sheetId="2">
        <row r="1">
          <cell r="A1" t="str">
            <v>PROJECT : Pick 'n Pay Kenilworth Head Office</v>
          </cell>
          <cell r="K1">
            <v>38699</v>
          </cell>
        </row>
        <row r="2">
          <cell r="A2" t="str">
            <v>BUDGET REPORT No.: 6</v>
          </cell>
        </row>
        <row r="3">
          <cell r="A3" t="str">
            <v>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</row>
        <row r="11">
          <cell r="B11" t="str">
            <v xml:space="preserve">Purchase Price - </v>
          </cell>
          <cell r="C11">
            <v>21000</v>
          </cell>
          <cell r="D11" t="str">
            <v>Bulk at</v>
          </cell>
          <cell r="E11">
            <v>1350</v>
          </cell>
          <cell r="F11" t="str">
            <v>R/Bulk m2</v>
          </cell>
          <cell r="G11">
            <v>28350000</v>
          </cell>
          <cell r="H11">
            <v>28350000</v>
          </cell>
          <cell r="I11">
            <v>28350000</v>
          </cell>
          <cell r="J11">
            <v>0</v>
          </cell>
          <cell r="K11">
            <v>0</v>
          </cell>
        </row>
        <row r="12">
          <cell r="B12" t="str">
            <v>Gold Circle Land</v>
          </cell>
          <cell r="G12">
            <v>800000</v>
          </cell>
          <cell r="H12">
            <v>800000</v>
          </cell>
          <cell r="I12">
            <v>800000</v>
          </cell>
          <cell r="J12">
            <v>0</v>
          </cell>
          <cell r="K12">
            <v>0</v>
          </cell>
        </row>
        <row r="13">
          <cell r="B13" t="str">
            <v>Additional Bulk</v>
          </cell>
          <cell r="C13">
            <v>4336</v>
          </cell>
          <cell r="D13" t="str">
            <v>Bulk at</v>
          </cell>
          <cell r="E13">
            <v>1350</v>
          </cell>
          <cell r="F13" t="str">
            <v>R/Bulk m2</v>
          </cell>
          <cell r="G13">
            <v>5853600</v>
          </cell>
          <cell r="H13">
            <v>5853600</v>
          </cell>
          <cell r="I13">
            <v>5853600</v>
          </cell>
          <cell r="J13">
            <v>0</v>
          </cell>
          <cell r="K13">
            <v>0</v>
          </cell>
        </row>
        <row r="14">
          <cell r="A14">
            <v>215</v>
          </cell>
          <cell r="B14" t="str">
            <v>Service Contributions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225</v>
          </cell>
          <cell r="B15" t="str">
            <v>Land Legals</v>
          </cell>
          <cell r="G15">
            <v>50000</v>
          </cell>
          <cell r="H15">
            <v>50000</v>
          </cell>
          <cell r="I15">
            <v>50000</v>
          </cell>
          <cell r="J15">
            <v>0</v>
          </cell>
          <cell r="K15">
            <v>0</v>
          </cell>
        </row>
        <row r="16">
          <cell r="A16">
            <v>230</v>
          </cell>
          <cell r="B16" t="str">
            <v>Rate Clearance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240</v>
          </cell>
          <cell r="B17" t="str">
            <v>Sub-Division Costs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255</v>
          </cell>
          <cell r="B18" t="str">
            <v>Rates &amp; Taxes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260</v>
          </cell>
          <cell r="B19" t="str">
            <v>Town Planning</v>
          </cell>
          <cell r="G19">
            <v>50000</v>
          </cell>
          <cell r="H19">
            <v>100000</v>
          </cell>
          <cell r="I19">
            <v>100000</v>
          </cell>
          <cell r="J19">
            <v>-50000</v>
          </cell>
          <cell r="K19">
            <v>0</v>
          </cell>
        </row>
        <row r="21">
          <cell r="B21" t="str">
            <v>SUB TOTAL</v>
          </cell>
          <cell r="G21">
            <v>35103600</v>
          </cell>
          <cell r="H21">
            <v>35153600</v>
          </cell>
          <cell r="I21">
            <v>35153600</v>
          </cell>
          <cell r="J21">
            <v>-50000</v>
          </cell>
          <cell r="K21">
            <v>0</v>
          </cell>
        </row>
        <row r="22">
          <cell r="B22" t="str">
            <v>CONSTRUCTION COSTS</v>
          </cell>
        </row>
        <row r="23">
          <cell r="A23">
            <v>330</v>
          </cell>
          <cell r="B23" t="str">
            <v>Construction Costs</v>
          </cell>
          <cell r="G23">
            <v>117486879</v>
          </cell>
          <cell r="H23">
            <v>125377593</v>
          </cell>
          <cell r="I23">
            <v>122701720</v>
          </cell>
          <cell r="J23">
            <v>-5214841</v>
          </cell>
          <cell r="K23">
            <v>2675873</v>
          </cell>
        </row>
        <row r="24">
          <cell r="A24">
            <v>330</v>
          </cell>
          <cell r="B24" t="str">
            <v>Escalation</v>
          </cell>
          <cell r="G24">
            <v>4684790</v>
          </cell>
          <cell r="H24">
            <v>3407391</v>
          </cell>
          <cell r="I24">
            <v>3407391</v>
          </cell>
          <cell r="J24">
            <v>1277399</v>
          </cell>
          <cell r="K24">
            <v>0</v>
          </cell>
        </row>
        <row r="25">
          <cell r="A25">
            <v>330</v>
          </cell>
          <cell r="B25" t="str">
            <v>Contingency</v>
          </cell>
          <cell r="G25">
            <v>3000000</v>
          </cell>
          <cell r="H25">
            <v>3000000</v>
          </cell>
          <cell r="I25">
            <v>3000000</v>
          </cell>
          <cell r="J25">
            <v>0</v>
          </cell>
          <cell r="K25">
            <v>0</v>
          </cell>
        </row>
        <row r="26">
          <cell r="A26">
            <v>330</v>
          </cell>
          <cell r="B26" t="str">
            <v>Building Related Tenant Extras</v>
          </cell>
          <cell r="G26">
            <v>0</v>
          </cell>
          <cell r="H26">
            <v>0</v>
          </cell>
          <cell r="I26">
            <v>8668652</v>
          </cell>
          <cell r="J26">
            <v>-8668652</v>
          </cell>
          <cell r="K26">
            <v>-8668652</v>
          </cell>
        </row>
        <row r="27">
          <cell r="B27" t="str">
            <v>TOTAL CONSTRUCTION COST</v>
          </cell>
          <cell r="G27">
            <v>125171669</v>
          </cell>
          <cell r="H27">
            <v>131784984</v>
          </cell>
          <cell r="I27">
            <v>137777763</v>
          </cell>
          <cell r="J27">
            <v>-12606094</v>
          </cell>
          <cell r="K27">
            <v>-5992779</v>
          </cell>
        </row>
        <row r="28">
          <cell r="B28" t="str">
            <v>Approved Direct Tenant Extras</v>
          </cell>
          <cell r="G28">
            <v>5256300</v>
          </cell>
          <cell r="H28">
            <v>4767330</v>
          </cell>
          <cell r="I28">
            <v>3218666</v>
          </cell>
          <cell r="J28">
            <v>2037634</v>
          </cell>
          <cell r="K28">
            <v>1548664</v>
          </cell>
        </row>
        <row r="30">
          <cell r="B30" t="str">
            <v>SUB TOTAL</v>
          </cell>
          <cell r="G30">
            <v>130427969</v>
          </cell>
          <cell r="H30">
            <v>136552314</v>
          </cell>
          <cell r="I30">
            <v>140996429</v>
          </cell>
          <cell r="J30">
            <v>-10568460</v>
          </cell>
          <cell r="K30">
            <v>-4444115</v>
          </cell>
        </row>
        <row r="31">
          <cell r="B31" t="str">
            <v>PROFESSIONAL FEES</v>
          </cell>
        </row>
        <row r="32">
          <cell r="A32">
            <v>400</v>
          </cell>
          <cell r="B32" t="str">
            <v>Architect</v>
          </cell>
          <cell r="F32">
            <v>5.1999999999999998E-2</v>
          </cell>
          <cell r="G32">
            <v>6782254.3879999993</v>
          </cell>
          <cell r="H32">
            <v>5750000</v>
          </cell>
          <cell r="I32">
            <v>5750000</v>
          </cell>
          <cell r="J32">
            <v>1032254.3879999993</v>
          </cell>
          <cell r="K32">
            <v>0</v>
          </cell>
        </row>
        <row r="33">
          <cell r="A33">
            <v>405</v>
          </cell>
          <cell r="B33" t="str">
            <v>Structural Engineer</v>
          </cell>
          <cell r="F33">
            <v>2.5000000000000001E-2</v>
          </cell>
          <cell r="G33">
            <v>3260699.2250000001</v>
          </cell>
          <cell r="H33">
            <v>2800000</v>
          </cell>
          <cell r="I33">
            <v>2800000</v>
          </cell>
          <cell r="J33">
            <v>460699.22500000009</v>
          </cell>
          <cell r="K33">
            <v>0</v>
          </cell>
        </row>
        <row r="34">
          <cell r="A34">
            <v>410</v>
          </cell>
          <cell r="B34" t="str">
            <v>Electrical Engineer</v>
          </cell>
          <cell r="F34">
            <v>0.01</v>
          </cell>
          <cell r="G34">
            <v>1304279.69</v>
          </cell>
          <cell r="H34">
            <v>1240000</v>
          </cell>
          <cell r="I34">
            <v>1240000</v>
          </cell>
          <cell r="J34">
            <v>64279.689999999944</v>
          </cell>
          <cell r="K34">
            <v>0</v>
          </cell>
        </row>
        <row r="35">
          <cell r="A35">
            <v>415</v>
          </cell>
          <cell r="B35" t="str">
            <v>Mechanical Engineer</v>
          </cell>
          <cell r="F35">
            <v>7.0000000000000001E-3</v>
          </cell>
          <cell r="G35">
            <v>912995.78300000005</v>
          </cell>
          <cell r="H35">
            <v>915000</v>
          </cell>
          <cell r="I35">
            <v>915000</v>
          </cell>
          <cell r="J35">
            <v>-2004.216999999946</v>
          </cell>
          <cell r="K35">
            <v>0</v>
          </cell>
        </row>
        <row r="36">
          <cell r="A36">
            <v>420</v>
          </cell>
          <cell r="B36" t="str">
            <v>Quantity Surveyor</v>
          </cell>
          <cell r="F36">
            <v>2.5000000000000001E-2</v>
          </cell>
          <cell r="G36">
            <v>3260699.2250000001</v>
          </cell>
          <cell r="H36">
            <v>3500000</v>
          </cell>
          <cell r="I36">
            <v>3500000</v>
          </cell>
          <cell r="J36">
            <v>-239300.77499999991</v>
          </cell>
          <cell r="K36">
            <v>0</v>
          </cell>
        </row>
        <row r="37">
          <cell r="A37">
            <v>425</v>
          </cell>
          <cell r="B37" t="str">
            <v>Landscape Architect</v>
          </cell>
          <cell r="G37">
            <v>150000</v>
          </cell>
          <cell r="H37">
            <v>135000</v>
          </cell>
          <cell r="I37">
            <v>135000</v>
          </cell>
          <cell r="J37">
            <v>15000</v>
          </cell>
          <cell r="K37">
            <v>0</v>
          </cell>
        </row>
        <row r="38">
          <cell r="A38">
            <v>430</v>
          </cell>
          <cell r="B38" t="str">
            <v>Land Surveyor</v>
          </cell>
          <cell r="G38">
            <v>30000</v>
          </cell>
          <cell r="H38">
            <v>30000</v>
          </cell>
          <cell r="I38">
            <v>30000</v>
          </cell>
          <cell r="J38">
            <v>0</v>
          </cell>
          <cell r="K38">
            <v>0</v>
          </cell>
        </row>
        <row r="39">
          <cell r="A39">
            <v>454</v>
          </cell>
          <cell r="B39" t="str">
            <v>Environment Officer and Hydrology</v>
          </cell>
          <cell r="G39">
            <v>65000</v>
          </cell>
          <cell r="H39">
            <v>38000</v>
          </cell>
          <cell r="I39">
            <v>38000</v>
          </cell>
          <cell r="J39">
            <v>27000</v>
          </cell>
          <cell r="K39">
            <v>0</v>
          </cell>
        </row>
        <row r="40">
          <cell r="A40">
            <v>454</v>
          </cell>
          <cell r="B40" t="str">
            <v>Hydrologist</v>
          </cell>
          <cell r="G40">
            <v>65000</v>
          </cell>
          <cell r="H40">
            <v>28000</v>
          </cell>
          <cell r="I40">
            <v>28000</v>
          </cell>
          <cell r="J40">
            <v>37000</v>
          </cell>
          <cell r="K40">
            <v>0</v>
          </cell>
        </row>
        <row r="41">
          <cell r="A41">
            <v>487</v>
          </cell>
          <cell r="B41" t="str">
            <v>Safety Officer</v>
          </cell>
          <cell r="G41">
            <v>0</v>
          </cell>
          <cell r="H41">
            <v>18500</v>
          </cell>
          <cell r="I41">
            <v>18500</v>
          </cell>
          <cell r="J41">
            <v>-18500</v>
          </cell>
          <cell r="K41">
            <v>0</v>
          </cell>
        </row>
        <row r="42">
          <cell r="A42">
            <v>450</v>
          </cell>
          <cell r="B42" t="str">
            <v>Fire Design</v>
          </cell>
          <cell r="G42">
            <v>75000</v>
          </cell>
          <cell r="H42">
            <v>135000</v>
          </cell>
          <cell r="I42">
            <v>135000</v>
          </cell>
          <cell r="J42">
            <v>-60000</v>
          </cell>
          <cell r="K42">
            <v>0</v>
          </cell>
        </row>
        <row r="43">
          <cell r="A43">
            <v>455</v>
          </cell>
          <cell r="B43" t="str">
            <v>Acoustic Engineer</v>
          </cell>
          <cell r="G43">
            <v>50000</v>
          </cell>
          <cell r="H43">
            <v>29400</v>
          </cell>
          <cell r="I43">
            <v>29400</v>
          </cell>
          <cell r="J43">
            <v>20600</v>
          </cell>
          <cell r="K43">
            <v>0</v>
          </cell>
        </row>
        <row r="44">
          <cell r="A44">
            <v>460</v>
          </cell>
          <cell r="B44" t="str">
            <v>Geotechnical Engineer</v>
          </cell>
          <cell r="G44">
            <v>20000</v>
          </cell>
          <cell r="H44">
            <v>20000</v>
          </cell>
          <cell r="I44">
            <v>20000</v>
          </cell>
          <cell r="J44">
            <v>0</v>
          </cell>
          <cell r="K44">
            <v>0</v>
          </cell>
        </row>
        <row r="45">
          <cell r="A45">
            <v>475</v>
          </cell>
          <cell r="B45" t="str">
            <v>Space Planner</v>
          </cell>
          <cell r="G45">
            <v>650000</v>
          </cell>
          <cell r="H45">
            <v>1200000</v>
          </cell>
          <cell r="I45">
            <v>1200000</v>
          </cell>
          <cell r="J45">
            <v>-550000</v>
          </cell>
          <cell r="K45">
            <v>0</v>
          </cell>
        </row>
        <row r="46">
          <cell r="A46">
            <v>475</v>
          </cell>
          <cell r="B46" t="str">
            <v>Interior Designer</v>
          </cell>
          <cell r="G46">
            <v>200000</v>
          </cell>
          <cell r="H46">
            <v>300000</v>
          </cell>
          <cell r="I46">
            <v>300000</v>
          </cell>
          <cell r="J46">
            <v>-100000</v>
          </cell>
          <cell r="K46">
            <v>0</v>
          </cell>
        </row>
        <row r="47">
          <cell r="A47">
            <v>465</v>
          </cell>
          <cell r="B47" t="str">
            <v>Project Management Fee</v>
          </cell>
          <cell r="F47">
            <v>2.5000000000000001E-2</v>
          </cell>
          <cell r="G47">
            <v>3260699.2250000001</v>
          </cell>
          <cell r="H47">
            <v>3260699.2250000001</v>
          </cell>
          <cell r="I47">
            <v>3260699.2250000001</v>
          </cell>
          <cell r="J47">
            <v>0</v>
          </cell>
          <cell r="K47">
            <v>0</v>
          </cell>
        </row>
        <row r="49">
          <cell r="B49" t="str">
            <v>SUB TOTAL</v>
          </cell>
          <cell r="F49">
            <v>0.14399999999999999</v>
          </cell>
          <cell r="G49">
            <v>20086627.535999998</v>
          </cell>
          <cell r="H49">
            <v>19399599</v>
          </cell>
          <cell r="I49">
            <v>19399599.225000001</v>
          </cell>
          <cell r="J49">
            <v>687028.31099999952</v>
          </cell>
          <cell r="K49">
            <v>0</v>
          </cell>
        </row>
        <row r="50">
          <cell r="B50" t="str">
            <v>MARKETING</v>
          </cell>
        </row>
        <row r="51">
          <cell r="A51">
            <v>500</v>
          </cell>
          <cell r="B51" t="str">
            <v>Boards</v>
          </cell>
          <cell r="G51">
            <v>50000</v>
          </cell>
          <cell r="H51">
            <v>50000</v>
          </cell>
          <cell r="I51">
            <v>50000</v>
          </cell>
          <cell r="J51">
            <v>0</v>
          </cell>
          <cell r="K51">
            <v>0</v>
          </cell>
        </row>
        <row r="52">
          <cell r="A52">
            <v>505</v>
          </cell>
          <cell r="B52" t="str">
            <v>Brochures/Prints/Photos</v>
          </cell>
          <cell r="G52">
            <v>20000</v>
          </cell>
          <cell r="H52">
            <v>20000</v>
          </cell>
          <cell r="I52">
            <v>20000</v>
          </cell>
          <cell r="J52">
            <v>0</v>
          </cell>
          <cell r="K52">
            <v>0</v>
          </cell>
        </row>
        <row r="53">
          <cell r="A53">
            <v>510</v>
          </cell>
          <cell r="B53" t="str">
            <v>Launches/Promotions</v>
          </cell>
          <cell r="G53">
            <v>40000</v>
          </cell>
          <cell r="H53">
            <v>110000</v>
          </cell>
          <cell r="I53">
            <v>110000</v>
          </cell>
          <cell r="J53">
            <v>-70000</v>
          </cell>
          <cell r="K53">
            <v>0</v>
          </cell>
        </row>
        <row r="54">
          <cell r="A54">
            <v>520</v>
          </cell>
          <cell r="B54" t="str">
            <v>Letting Commission</v>
          </cell>
          <cell r="G54">
            <v>450000</v>
          </cell>
          <cell r="H54">
            <v>0</v>
          </cell>
          <cell r="I54">
            <v>0</v>
          </cell>
          <cell r="J54">
            <v>450000</v>
          </cell>
          <cell r="K54">
            <v>0</v>
          </cell>
        </row>
        <row r="55">
          <cell r="A55">
            <v>525</v>
          </cell>
          <cell r="B55" t="str">
            <v>Stamp Duty Costs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7">
          <cell r="B57" t="str">
            <v>SUB TOTAL</v>
          </cell>
          <cell r="G57">
            <v>560000</v>
          </cell>
          <cell r="H57">
            <v>180000</v>
          </cell>
          <cell r="I57">
            <v>180000</v>
          </cell>
          <cell r="J57">
            <v>380000</v>
          </cell>
          <cell r="K57">
            <v>0</v>
          </cell>
        </row>
        <row r="58">
          <cell r="B58" t="str">
            <v>TENANT COSTS</v>
          </cell>
        </row>
        <row r="59">
          <cell r="A59">
            <v>600</v>
          </cell>
          <cell r="B59" t="str">
            <v>Developers Credit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605</v>
          </cell>
          <cell r="B60" t="str">
            <v>Tenant Inducement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610</v>
          </cell>
          <cell r="B61" t="str">
            <v>Vacancy Provision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615</v>
          </cell>
          <cell r="B62" t="str">
            <v>Rent Free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B64" t="str">
            <v>SUB TOTAL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B65" t="str">
            <v>GENERAL COSTS</v>
          </cell>
        </row>
        <row r="66">
          <cell r="A66">
            <v>700</v>
          </cell>
          <cell r="B66" t="str">
            <v>Legal Costs</v>
          </cell>
          <cell r="G66">
            <v>100000</v>
          </cell>
          <cell r="H66">
            <v>100000</v>
          </cell>
          <cell r="I66">
            <v>100000</v>
          </cell>
          <cell r="J66">
            <v>0</v>
          </cell>
          <cell r="K66">
            <v>0</v>
          </cell>
        </row>
        <row r="67">
          <cell r="A67">
            <v>705</v>
          </cell>
          <cell r="B67" t="str">
            <v>Plan Approvals</v>
          </cell>
          <cell r="G67">
            <v>390000</v>
          </cell>
          <cell r="H67">
            <v>390000</v>
          </cell>
          <cell r="I67">
            <v>390000</v>
          </cell>
          <cell r="J67">
            <v>0</v>
          </cell>
          <cell r="K67">
            <v>0</v>
          </cell>
        </row>
        <row r="68">
          <cell r="A68">
            <v>715</v>
          </cell>
          <cell r="B68" t="str">
            <v>Interest During Construction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RSC Levy</v>
          </cell>
          <cell r="G69">
            <v>0</v>
          </cell>
          <cell r="H69">
            <v>288000</v>
          </cell>
          <cell r="I69">
            <v>288000</v>
          </cell>
          <cell r="J69">
            <v>-288000</v>
          </cell>
          <cell r="K69">
            <v>0</v>
          </cell>
        </row>
        <row r="70">
          <cell r="B70" t="str">
            <v>Environmental Advisory Committee</v>
          </cell>
          <cell r="G70">
            <v>0</v>
          </cell>
          <cell r="H70">
            <v>0</v>
          </cell>
          <cell r="I70">
            <v>49075</v>
          </cell>
          <cell r="J70">
            <v>-49075</v>
          </cell>
          <cell r="K70">
            <v>-49075</v>
          </cell>
        </row>
        <row r="71">
          <cell r="B71" t="str">
            <v>Sundry Items</v>
          </cell>
          <cell r="G71">
            <v>100000</v>
          </cell>
          <cell r="H71">
            <v>30000</v>
          </cell>
          <cell r="I71">
            <v>30000</v>
          </cell>
          <cell r="J71">
            <v>70000</v>
          </cell>
          <cell r="K71">
            <v>0</v>
          </cell>
        </row>
        <row r="73">
          <cell r="B73" t="str">
            <v>SUB TOTAL</v>
          </cell>
          <cell r="G73">
            <v>590000</v>
          </cell>
          <cell r="H73">
            <v>808000</v>
          </cell>
          <cell r="I73">
            <v>857075</v>
          </cell>
          <cell r="J73">
            <v>-267075</v>
          </cell>
          <cell r="K73">
            <v>-49075</v>
          </cell>
        </row>
        <row r="75">
          <cell r="B75" t="str">
            <v>GRAND TOTAL</v>
          </cell>
          <cell r="G75">
            <v>186768196.53600001</v>
          </cell>
          <cell r="H75">
            <v>192093513</v>
          </cell>
          <cell r="I75">
            <v>196586703.22499999</v>
          </cell>
          <cell r="J75">
            <v>-9818506.6890000012</v>
          </cell>
          <cell r="K75">
            <v>-4493190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ING SCHEDULE Existing"/>
      <sheetName val="Sheet1"/>
      <sheetName val="LEASING SCHEDULE New"/>
      <sheetName val="Sheet2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10</v>
          </cell>
        </row>
        <row r="4">
          <cell r="A4" t="str">
            <v>Date:</v>
          </cell>
          <cell r="B4">
            <v>38117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2355019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4.0240444458123033E-2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11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0.1011398329776334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1.2037152723779622E-2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8.4476271169513256E-2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6.8497595636946781E-2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6.3366986738857004E-2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4.5739865711131165E-2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0.12906903771873202</v>
          </cell>
          <cell r="K409">
            <v>2533000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11388.059701492537</v>
          </cell>
          <cell r="I412" t="str">
            <v>/kitchen</v>
          </cell>
          <cell r="J412" t="str">
            <v>m</v>
          </cell>
          <cell r="K412">
            <v>218</v>
          </cell>
          <cell r="L412">
            <v>3500</v>
          </cell>
          <cell r="M412">
            <v>763000</v>
          </cell>
        </row>
        <row r="413">
          <cell r="A413" t="str">
            <v>14.4</v>
          </cell>
          <cell r="C413" t="str">
            <v>E.O. for granite tops</v>
          </cell>
          <cell r="H413">
            <v>3253.7313432835822</v>
          </cell>
          <cell r="I413" t="str">
            <v>/kitchen</v>
          </cell>
          <cell r="J413" t="str">
            <v>m</v>
          </cell>
          <cell r="K413">
            <v>218</v>
          </cell>
          <cell r="L413">
            <v>1000</v>
          </cell>
          <cell r="M413">
            <v>218000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67</v>
          </cell>
          <cell r="L414">
            <v>7500</v>
          </cell>
          <cell r="M414">
            <v>502500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8.9289481316734504E-2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0.12734166291467949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1.1557105584281725E-2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6.9297283547707852E-3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1.50317276458847E-2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1.5311980195214753E-2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309709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2533000</v>
          </cell>
          <cell r="M493">
            <v>101320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387136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2533000</v>
          </cell>
          <cell r="M502">
            <v>126650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3.4463369361242273E-2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2">
          <cell r="A542">
            <v>24.2</v>
          </cell>
          <cell r="C542" t="str">
            <v>Break-up and remove slabs to create double volume for voids &amp; stairs</v>
          </cell>
          <cell r="J542" t="str">
            <v>m²</v>
          </cell>
          <cell r="K542">
            <v>82.830000000000013</v>
          </cell>
          <cell r="L542">
            <v>300</v>
          </cell>
          <cell r="M542">
            <v>24849</v>
          </cell>
        </row>
        <row r="544">
          <cell r="A544">
            <v>24.3</v>
          </cell>
          <cell r="C544" t="str">
            <v>Upgrading of fins</v>
          </cell>
          <cell r="J544" t="str">
            <v>m²</v>
          </cell>
          <cell r="K544">
            <v>1008</v>
          </cell>
          <cell r="L544">
            <v>50</v>
          </cell>
          <cell r="M544">
            <v>50400</v>
          </cell>
        </row>
        <row r="546">
          <cell r="A546">
            <v>24.4</v>
          </cell>
          <cell r="C546" t="str">
            <v>Upgrading of main foyer</v>
          </cell>
          <cell r="J546" t="str">
            <v>m²</v>
          </cell>
          <cell r="K546">
            <v>100</v>
          </cell>
          <cell r="L546">
            <v>300</v>
          </cell>
          <cell r="M546">
            <v>30000</v>
          </cell>
        </row>
        <row r="551">
          <cell r="A551" t="str">
            <v>SUMMARY</v>
          </cell>
        </row>
        <row r="553">
          <cell r="A553" t="str">
            <v>A</v>
          </cell>
          <cell r="C553" t="str">
            <v>PRELIMINARIES</v>
          </cell>
          <cell r="H553">
            <v>0.1200000142674025</v>
          </cell>
          <cell r="I553">
            <v>412.365435125197</v>
          </cell>
          <cell r="M553">
            <v>2355019</v>
          </cell>
        </row>
        <row r="555">
          <cell r="A555" t="str">
            <v>B</v>
          </cell>
          <cell r="C555" t="str">
            <v>SUB-STRUCTURE</v>
          </cell>
          <cell r="H555">
            <v>0</v>
          </cell>
          <cell r="I555">
            <v>0</v>
          </cell>
          <cell r="M555">
            <v>0</v>
          </cell>
        </row>
        <row r="556">
          <cell r="A556" t="str">
            <v>2.</v>
          </cell>
          <cell r="C556" t="str">
            <v>Piling</v>
          </cell>
          <cell r="H556">
            <v>0</v>
          </cell>
          <cell r="I556">
            <v>0</v>
          </cell>
          <cell r="K556">
            <v>0</v>
          </cell>
        </row>
        <row r="557">
          <cell r="A557" t="str">
            <v>3.</v>
          </cell>
          <cell r="C557" t="str">
            <v>Foundations</v>
          </cell>
          <cell r="H557">
            <v>0</v>
          </cell>
          <cell r="I557">
            <v>0</v>
          </cell>
          <cell r="K557">
            <v>0</v>
          </cell>
        </row>
        <row r="558">
          <cell r="A558" t="str">
            <v>4.</v>
          </cell>
          <cell r="C558" t="str">
            <v>Basement</v>
          </cell>
          <cell r="H558">
            <v>0</v>
          </cell>
          <cell r="I558">
            <v>0</v>
          </cell>
          <cell r="K558">
            <v>0</v>
          </cell>
        </row>
        <row r="560">
          <cell r="A560" t="str">
            <v>C</v>
          </cell>
          <cell r="C560" t="str">
            <v>SUPERSTRUCTURE</v>
          </cell>
          <cell r="H560">
            <v>0.2378937013290493</v>
          </cell>
          <cell r="I560">
            <v>817.4927333216599</v>
          </cell>
          <cell r="M560">
            <v>4668701</v>
          </cell>
        </row>
        <row r="561">
          <cell r="A561" t="str">
            <v>5.</v>
          </cell>
          <cell r="C561" t="str">
            <v>Ground floor construction</v>
          </cell>
          <cell r="H561">
            <v>0</v>
          </cell>
          <cell r="I561">
            <v>0</v>
          </cell>
          <cell r="K561">
            <v>0</v>
          </cell>
        </row>
        <row r="562">
          <cell r="A562" t="str">
            <v>6.</v>
          </cell>
          <cell r="C562" t="str">
            <v>Structural Frame</v>
          </cell>
          <cell r="H562">
            <v>4.0240444458123033E-2</v>
          </cell>
          <cell r="I562">
            <v>138.28138679740852</v>
          </cell>
          <cell r="K562">
            <v>789725</v>
          </cell>
        </row>
        <row r="563">
          <cell r="A563" t="str">
            <v>7.</v>
          </cell>
          <cell r="C563" t="str">
            <v>External Envelope</v>
          </cell>
          <cell r="H563">
            <v>0.1011398329776334</v>
          </cell>
          <cell r="I563">
            <v>347.55471896340396</v>
          </cell>
          <cell r="K563">
            <v>1984885</v>
          </cell>
        </row>
        <row r="564">
          <cell r="A564" t="str">
            <v>8.</v>
          </cell>
          <cell r="C564" t="str">
            <v>Roofs</v>
          </cell>
          <cell r="H564">
            <v>1.2037152723779622E-2</v>
          </cell>
          <cell r="I564">
            <v>41.364209420416742</v>
          </cell>
          <cell r="K564">
            <v>236231</v>
          </cell>
        </row>
        <row r="565">
          <cell r="A565" t="str">
            <v>9.</v>
          </cell>
          <cell r="C565" t="str">
            <v>Upper Floors (Load bearing structures only)</v>
          </cell>
          <cell r="H565">
            <v>0</v>
          </cell>
          <cell r="I565">
            <v>0</v>
          </cell>
          <cell r="K565">
            <v>0</v>
          </cell>
        </row>
        <row r="566">
          <cell r="A566" t="str">
            <v>10.</v>
          </cell>
          <cell r="C566" t="str">
            <v>Internal divisions</v>
          </cell>
          <cell r="H566">
            <v>8.4476271169513256E-2</v>
          </cell>
          <cell r="I566">
            <v>290.29241814043075</v>
          </cell>
          <cell r="K566">
            <v>1657860</v>
          </cell>
        </row>
        <row r="568">
          <cell r="A568" t="str">
            <v>D</v>
          </cell>
          <cell r="C568" t="str">
            <v>INTERNAL FINISHES</v>
          </cell>
          <cell r="H568">
            <v>0.17760444808693496</v>
          </cell>
          <cell r="I568">
            <v>610.31605673262129</v>
          </cell>
          <cell r="M568">
            <v>3485515</v>
          </cell>
        </row>
        <row r="569">
          <cell r="A569" t="str">
            <v>11.</v>
          </cell>
          <cell r="C569" t="str">
            <v>Floor finishes</v>
          </cell>
          <cell r="H569">
            <v>6.8497595636946781E-2</v>
          </cell>
          <cell r="I569">
            <v>235.38364559621783</v>
          </cell>
          <cell r="K569">
            <v>1344276</v>
          </cell>
        </row>
        <row r="570">
          <cell r="A570" t="str">
            <v>12.</v>
          </cell>
          <cell r="C570" t="str">
            <v>Internal wall finishes</v>
          </cell>
          <cell r="H570">
            <v>6.3366986738857004E-2</v>
          </cell>
          <cell r="I570">
            <v>217.75293293643844</v>
          </cell>
          <cell r="K570">
            <v>1243587</v>
          </cell>
        </row>
        <row r="571">
          <cell r="A571" t="str">
            <v>13.</v>
          </cell>
          <cell r="C571" t="str">
            <v>Ceilings</v>
          </cell>
          <cell r="H571">
            <v>4.5739865711131165E-2</v>
          </cell>
          <cell r="I571">
            <v>157.17947819996499</v>
          </cell>
          <cell r="K571">
            <v>897652</v>
          </cell>
        </row>
        <row r="573">
          <cell r="A573" t="str">
            <v>E</v>
          </cell>
          <cell r="C573" t="str">
            <v>FITTINGS</v>
          </cell>
          <cell r="H573">
            <v>0.12906903771873202</v>
          </cell>
          <cell r="I573">
            <v>443.5300297671161</v>
          </cell>
          <cell r="M573">
            <v>2533000</v>
          </cell>
        </row>
        <row r="574">
          <cell r="A574" t="str">
            <v>14.</v>
          </cell>
          <cell r="C574" t="str">
            <v>Fittings</v>
          </cell>
          <cell r="K574">
            <v>2533000</v>
          </cell>
        </row>
        <row r="576">
          <cell r="A576" t="str">
            <v>F</v>
          </cell>
          <cell r="C576" t="str">
            <v>SERVICES</v>
          </cell>
          <cell r="H576">
            <v>0.30096942923663894</v>
          </cell>
          <cell r="I576">
            <v>1034.2447907546839</v>
          </cell>
          <cell r="M576">
            <v>5906572</v>
          </cell>
        </row>
        <row r="577">
          <cell r="A577" t="str">
            <v>15.</v>
          </cell>
          <cell r="C577" t="str">
            <v>Electrical Installation</v>
          </cell>
          <cell r="H577">
            <v>8.9289481316734504E-2</v>
          </cell>
          <cell r="I577">
            <v>306.83242864647173</v>
          </cell>
          <cell r="K577">
            <v>1752320</v>
          </cell>
        </row>
        <row r="578">
          <cell r="A578" t="str">
            <v>16.</v>
          </cell>
          <cell r="C578" t="str">
            <v>Plumbing Installation</v>
          </cell>
          <cell r="H578">
            <v>0.12734166291467949</v>
          </cell>
          <cell r="I578">
            <v>437.59411661705479</v>
          </cell>
          <cell r="K578">
            <v>2499100</v>
          </cell>
        </row>
        <row r="579">
          <cell r="A579" t="str">
            <v>17.</v>
          </cell>
          <cell r="C579" t="str">
            <v>Fire Protection</v>
          </cell>
          <cell r="H579">
            <v>1.1557105584281725E-2</v>
          </cell>
          <cell r="I579">
            <v>39.714585886884961</v>
          </cell>
          <cell r="K579">
            <v>226810</v>
          </cell>
        </row>
        <row r="580">
          <cell r="A580" t="str">
            <v>18.</v>
          </cell>
          <cell r="C580" t="str">
            <v>Lifts &amp; escalators</v>
          </cell>
          <cell r="H580">
            <v>6.9297283547707852E-3</v>
          </cell>
          <cell r="I580">
            <v>23.813167571353528</v>
          </cell>
          <cell r="K580">
            <v>135997</v>
          </cell>
        </row>
        <row r="581">
          <cell r="A581" t="str">
            <v>19.</v>
          </cell>
          <cell r="C581" t="str">
            <v>Air-conditioning &amp; Ventilation</v>
          </cell>
          <cell r="H581">
            <v>1.50317276458847E-2</v>
          </cell>
          <cell r="I581">
            <v>51.654701453335669</v>
          </cell>
          <cell r="K581">
            <v>295000</v>
          </cell>
        </row>
        <row r="582">
          <cell r="A582" t="str">
            <v>20.</v>
          </cell>
          <cell r="C582" t="str">
            <v>Special services</v>
          </cell>
          <cell r="H582">
            <v>1.5311980195214753E-2</v>
          </cell>
          <cell r="I582">
            <v>52.617755209245317</v>
          </cell>
          <cell r="K582">
            <v>300500</v>
          </cell>
        </row>
        <row r="583">
          <cell r="C583" t="str">
            <v>Profit &amp; Attendance</v>
          </cell>
          <cell r="H583">
            <v>1.5781224872811202E-2</v>
          </cell>
          <cell r="I583">
            <v>54.23025739800385</v>
          </cell>
          <cell r="K583">
            <v>309709</v>
          </cell>
        </row>
        <row r="584">
          <cell r="C584" t="str">
            <v>Builder's Work</v>
          </cell>
          <cell r="H584">
            <v>1.972651835226176E-2</v>
          </cell>
          <cell r="I584">
            <v>67.787777972334098</v>
          </cell>
          <cell r="K584">
            <v>387136</v>
          </cell>
        </row>
        <row r="586">
          <cell r="A586" t="str">
            <v>G</v>
          </cell>
          <cell r="C586" t="str">
            <v>EXTERNAL WORKS</v>
          </cell>
          <cell r="H586">
            <v>0</v>
          </cell>
          <cell r="I586">
            <v>0</v>
          </cell>
          <cell r="M586">
            <v>0</v>
          </cell>
        </row>
        <row r="587">
          <cell r="A587" t="str">
            <v>21.</v>
          </cell>
          <cell r="C587" t="str">
            <v>Soil drainage</v>
          </cell>
          <cell r="H587">
            <v>0</v>
          </cell>
          <cell r="I587">
            <v>0</v>
          </cell>
          <cell r="K587">
            <v>0</v>
          </cell>
        </row>
        <row r="588">
          <cell r="A588" t="str">
            <v>22.</v>
          </cell>
          <cell r="C588" t="str">
            <v>Stormwater drainage</v>
          </cell>
          <cell r="H588">
            <v>0</v>
          </cell>
          <cell r="I588">
            <v>0</v>
          </cell>
          <cell r="K588">
            <v>0</v>
          </cell>
        </row>
        <row r="589">
          <cell r="A589" t="str">
            <v>23.</v>
          </cell>
          <cell r="C589" t="str">
            <v>External Works</v>
          </cell>
          <cell r="H589">
            <v>0</v>
          </cell>
          <cell r="I589">
            <v>0</v>
          </cell>
          <cell r="K589">
            <v>0</v>
          </cell>
        </row>
        <row r="591">
          <cell r="A591" t="str">
            <v>H</v>
          </cell>
          <cell r="C591" t="str">
            <v>ALTERATIONS</v>
          </cell>
          <cell r="H591">
            <v>3.4463369361242273E-2</v>
          </cell>
          <cell r="I591">
            <v>118.42917177376992</v>
          </cell>
          <cell r="M591">
            <v>676349</v>
          </cell>
        </row>
        <row r="592">
          <cell r="A592" t="str">
            <v>24.</v>
          </cell>
          <cell r="C592" t="str">
            <v>Alterations</v>
          </cell>
          <cell r="K592">
            <v>676349</v>
          </cell>
        </row>
        <row r="594">
          <cell r="C594" t="str">
            <v>SUB-TOTAL</v>
          </cell>
          <cell r="H594">
            <v>1</v>
          </cell>
          <cell r="I594">
            <v>3436.3782174750481</v>
          </cell>
          <cell r="M594">
            <v>19625156</v>
          </cell>
        </row>
        <row r="596">
          <cell r="A596" t="str">
            <v>H</v>
          </cell>
          <cell r="C596" t="str">
            <v>CONTINGENCIES</v>
          </cell>
          <cell r="I596">
            <v>171.81891087375243</v>
          </cell>
          <cell r="K596">
            <v>0.05</v>
          </cell>
          <cell r="M596">
            <v>981257.8</v>
          </cell>
        </row>
        <row r="597">
          <cell r="C597" t="str">
            <v>ESTIMATED CURRENT CONSTRUCTION COST</v>
          </cell>
          <cell r="I597">
            <v>3608.1971283488006</v>
          </cell>
          <cell r="M597">
            <v>20606413.800000001</v>
          </cell>
        </row>
        <row r="599">
          <cell r="A599" t="str">
            <v>J</v>
          </cell>
          <cell r="C599" t="str">
            <v>ESCALATION</v>
          </cell>
        </row>
        <row r="600">
          <cell r="C600" t="str">
            <v xml:space="preserve">   Design Start</v>
          </cell>
          <cell r="D600">
            <v>7.0000000000000007E-2</v>
          </cell>
          <cell r="E600" t="str">
            <v>x</v>
          </cell>
          <cell r="F600">
            <v>0</v>
          </cell>
          <cell r="G600" t="str">
            <v>months</v>
          </cell>
          <cell r="I600">
            <v>0</v>
          </cell>
          <cell r="K600">
            <v>0</v>
          </cell>
        </row>
        <row r="601">
          <cell r="C601" t="str">
            <v xml:space="preserve">   Pre-contract</v>
          </cell>
          <cell r="D601">
            <v>7.0000000000000007E-2</v>
          </cell>
          <cell r="E601" t="str">
            <v>x</v>
          </cell>
          <cell r="F601">
            <v>0</v>
          </cell>
          <cell r="G601" t="str">
            <v>months</v>
          </cell>
          <cell r="I601">
            <v>0</v>
          </cell>
          <cell r="K601">
            <v>0</v>
          </cell>
        </row>
        <row r="602">
          <cell r="C602" t="str">
            <v xml:space="preserve">   Contract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H602">
            <v>0.6</v>
          </cell>
          <cell r="I602">
            <v>0</v>
          </cell>
          <cell r="K602">
            <v>0</v>
          </cell>
          <cell r="M602">
            <v>0</v>
          </cell>
        </row>
        <row r="603">
          <cell r="C603" t="str">
            <v>ESTIMATED FINAL CONSTRUCTION COST</v>
          </cell>
          <cell r="I603">
            <v>3608.1971283488006</v>
          </cell>
          <cell r="M603">
            <v>20606413.800000001</v>
          </cell>
        </row>
        <row r="605">
          <cell r="A605" t="str">
            <v>K</v>
          </cell>
          <cell r="C605" t="str">
            <v>PROFESSIONAL FEES</v>
          </cell>
          <cell r="I605">
            <v>350.20136578532657</v>
          </cell>
          <cell r="M605">
            <v>2000000</v>
          </cell>
        </row>
        <row r="606">
          <cell r="C606" t="str">
            <v>Professional fees @ tariff</v>
          </cell>
          <cell r="H606">
            <v>0</v>
          </cell>
          <cell r="I606">
            <v>0</v>
          </cell>
          <cell r="K606">
            <v>0</v>
          </cell>
        </row>
        <row r="607">
          <cell r="C607" t="str">
            <v>Add for alteration work on above</v>
          </cell>
          <cell r="H607">
            <v>0</v>
          </cell>
          <cell r="I607">
            <v>0</v>
          </cell>
          <cell r="K607">
            <v>0</v>
          </cell>
        </row>
        <row r="608">
          <cell r="C608" t="str">
            <v>Disbursements</v>
          </cell>
          <cell r="H608">
            <v>0</v>
          </cell>
          <cell r="I608">
            <v>0</v>
          </cell>
          <cell r="K608">
            <v>0</v>
          </cell>
        </row>
        <row r="611">
          <cell r="A611" t="str">
            <v>L</v>
          </cell>
          <cell r="C611" t="str">
            <v>ESTIMATED FINAL CONSTRUCTION COST INCL. PROF. FEES &amp; TAXES</v>
          </cell>
          <cell r="K611">
            <v>5711</v>
          </cell>
          <cell r="L611">
            <v>3958.3984941341273</v>
          </cell>
          <cell r="M611">
            <v>22606413.800000001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General"/>
      <sheetName val="Income"/>
      <sheetName val="Op Costs"/>
      <sheetName val="Variations"/>
      <sheetName val="Executive Summary"/>
      <sheetName val="Building Works"/>
      <sheetName val="Constr CF"/>
      <sheetName val="Fees"/>
      <sheetName val="Storage Units"/>
      <sheetName val="Tender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8">
          <cell r="F48">
            <v>0.13800000000000001</v>
          </cell>
        </row>
      </sheetData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nd Land"/>
      <sheetName val="Amortization Table (2)"/>
      <sheetName val="Sheet2"/>
      <sheetName val="Sheet3"/>
    </sheetNames>
    <sheetDataSet>
      <sheetData sheetId="0"/>
      <sheetData sheetId="1">
        <row r="6">
          <cell r="G6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Val Breakdown"/>
      <sheetName val="Escalation"/>
      <sheetName val="Data Sheet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nk Summary"/>
      <sheetName val="Sale Cashflow"/>
      <sheetName val="RMB Claim"/>
      <sheetName val="bridging loan amort"/>
      <sheetName val="Claim Schedule"/>
      <sheetName val="CF (BM)"/>
      <sheetName val="Budget (BM)"/>
      <sheetName val="Profit Summary"/>
      <sheetName val="Budget (Abl)"/>
      <sheetName val="CF"/>
      <sheetName val="CF Recon"/>
      <sheetName val="Graph"/>
      <sheetName val="Graph Data"/>
      <sheetName val="CF Recon (JCL)"/>
      <sheetName val="Areas"/>
      <sheetName val="Land cost"/>
      <sheetName val="P2 - Base Bldg"/>
      <sheetName val="Tenant Extras"/>
      <sheetName val="Tenant Instal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PROJECT: BARONS N1 CITY</v>
          </cell>
          <cell r="K1">
            <v>38749</v>
          </cell>
        </row>
        <row r="2">
          <cell r="A2" t="str">
            <v>BUDGET REPORT NO.: 2</v>
          </cell>
        </row>
        <row r="3">
          <cell r="A3" t="str">
            <v>ABLAND 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  <cell r="G10">
            <v>6530677</v>
          </cell>
          <cell r="H10">
            <v>6530677</v>
          </cell>
          <cell r="I10">
            <v>6530677</v>
          </cell>
          <cell r="J10">
            <v>0</v>
          </cell>
          <cell r="K10">
            <v>0</v>
          </cell>
        </row>
        <row r="11">
          <cell r="A11">
            <v>215</v>
          </cell>
          <cell r="B11" t="str">
            <v>Service Contributions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225</v>
          </cell>
          <cell r="B12" t="str">
            <v>Land Legals</v>
          </cell>
          <cell r="G12">
            <v>20000</v>
          </cell>
          <cell r="H12">
            <v>20000</v>
          </cell>
          <cell r="I12">
            <v>40000</v>
          </cell>
          <cell r="J12">
            <v>-20000</v>
          </cell>
          <cell r="K12">
            <v>-20000</v>
          </cell>
        </row>
        <row r="13">
          <cell r="A13">
            <v>230</v>
          </cell>
          <cell r="B13" t="str">
            <v>Rate Clearance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240</v>
          </cell>
          <cell r="B14" t="str">
            <v>Sub-Division Costs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255</v>
          </cell>
          <cell r="B15" t="str">
            <v>Rates &amp; Taxes</v>
          </cell>
          <cell r="G15">
            <v>218484</v>
          </cell>
          <cell r="H15">
            <v>218484</v>
          </cell>
          <cell r="I15">
            <v>218484</v>
          </cell>
          <cell r="J15">
            <v>0</v>
          </cell>
          <cell r="K15">
            <v>0</v>
          </cell>
        </row>
        <row r="16">
          <cell r="A16">
            <v>260</v>
          </cell>
          <cell r="B16" t="str">
            <v>Town Planning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8">
          <cell r="B18" t="str">
            <v>SUB TOTAL</v>
          </cell>
          <cell r="G18">
            <v>6769161</v>
          </cell>
          <cell r="H18">
            <v>6769161</v>
          </cell>
          <cell r="I18">
            <v>6789161</v>
          </cell>
          <cell r="J18">
            <v>-20000</v>
          </cell>
          <cell r="K18">
            <v>-20000</v>
          </cell>
        </row>
        <row r="19">
          <cell r="B19" t="str">
            <v>CONSTRUCTION COSTS</v>
          </cell>
        </row>
        <row r="20">
          <cell r="A20">
            <v>330</v>
          </cell>
          <cell r="B20" t="str">
            <v>Construction Costs</v>
          </cell>
          <cell r="G20">
            <v>17294493</v>
          </cell>
          <cell r="H20">
            <v>17294493</v>
          </cell>
          <cell r="I20">
            <v>16645909</v>
          </cell>
          <cell r="J20">
            <v>648584</v>
          </cell>
          <cell r="K20">
            <v>648584</v>
          </cell>
        </row>
        <row r="21">
          <cell r="A21">
            <v>330</v>
          </cell>
          <cell r="B21" t="str">
            <v>Escalation</v>
          </cell>
          <cell r="G21">
            <v>2416391</v>
          </cell>
          <cell r="H21">
            <v>2416391</v>
          </cell>
          <cell r="I21">
            <v>1486350</v>
          </cell>
          <cell r="J21">
            <v>930041</v>
          </cell>
          <cell r="K21">
            <v>930041</v>
          </cell>
        </row>
        <row r="22">
          <cell r="A22">
            <v>330</v>
          </cell>
          <cell r="B22" t="str">
            <v>Contingency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330</v>
          </cell>
          <cell r="B23" t="str">
            <v>Building Related Tenant Extras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TOTAL CONSTRUCTION COST</v>
          </cell>
          <cell r="G24">
            <v>19710884</v>
          </cell>
          <cell r="H24">
            <v>19710884</v>
          </cell>
          <cell r="I24">
            <v>18132259</v>
          </cell>
          <cell r="J24">
            <v>1578625</v>
          </cell>
          <cell r="K24">
            <v>1578625</v>
          </cell>
        </row>
        <row r="25">
          <cell r="B25" t="str">
            <v>Approved Direct Tenant Extras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B27" t="str">
            <v>SUB TOTAL</v>
          </cell>
          <cell r="G27">
            <v>19710884</v>
          </cell>
          <cell r="H27">
            <v>19710884</v>
          </cell>
          <cell r="I27">
            <v>18132259</v>
          </cell>
          <cell r="J27">
            <v>1578625</v>
          </cell>
          <cell r="K27">
            <v>1578625</v>
          </cell>
        </row>
        <row r="28">
          <cell r="B28" t="str">
            <v>PROFESSIONAL FEES</v>
          </cell>
        </row>
        <row r="29">
          <cell r="A29">
            <v>400</v>
          </cell>
          <cell r="B29" t="str">
            <v>Architect</v>
          </cell>
          <cell r="F29">
            <v>5.1014051806782597E-2</v>
          </cell>
          <cell r="G29">
            <v>1084098.6200000001</v>
          </cell>
          <cell r="H29">
            <v>1084098.6200000001</v>
          </cell>
          <cell r="I29">
            <v>925000</v>
          </cell>
          <cell r="J29">
            <v>159098.62000000011</v>
          </cell>
          <cell r="K29">
            <v>159098.62000000011</v>
          </cell>
        </row>
        <row r="30">
          <cell r="A30">
            <v>405</v>
          </cell>
          <cell r="B30" t="str">
            <v>Structural Engineer</v>
          </cell>
          <cell r="F30">
            <v>2.7575163138801404E-2</v>
          </cell>
          <cell r="G30">
            <v>512482.984</v>
          </cell>
          <cell r="H30">
            <v>512482.984</v>
          </cell>
          <cell r="I30">
            <v>500000</v>
          </cell>
          <cell r="J30">
            <v>12482.983999999997</v>
          </cell>
          <cell r="K30">
            <v>12482.983999999997</v>
          </cell>
        </row>
        <row r="31">
          <cell r="A31">
            <v>410</v>
          </cell>
          <cell r="B31" t="str">
            <v>Electrical Engineer</v>
          </cell>
          <cell r="F31">
            <v>6.6180391533123368E-3</v>
          </cell>
          <cell r="G31">
            <v>236530.60800000001</v>
          </cell>
          <cell r="H31">
            <v>236530.60800000001</v>
          </cell>
          <cell r="I31">
            <v>120000</v>
          </cell>
          <cell r="J31">
            <v>116530.60800000001</v>
          </cell>
          <cell r="K31">
            <v>116530.60800000001</v>
          </cell>
        </row>
        <row r="32">
          <cell r="A32">
            <v>420</v>
          </cell>
          <cell r="B32" t="str">
            <v>Quantity Surveyor</v>
          </cell>
          <cell r="F32">
            <v>3.0029352658154727E-2</v>
          </cell>
          <cell r="G32">
            <v>532193.86800000002</v>
          </cell>
          <cell r="H32">
            <v>532193.86800000002</v>
          </cell>
          <cell r="I32">
            <v>544500</v>
          </cell>
          <cell r="J32">
            <v>-12306.131999999983</v>
          </cell>
          <cell r="K32">
            <v>-12306.131999999983</v>
          </cell>
        </row>
        <row r="33">
          <cell r="B33" t="str">
            <v>Mechanical Engineer</v>
          </cell>
          <cell r="G33">
            <v>0</v>
          </cell>
          <cell r="H33">
            <v>0</v>
          </cell>
          <cell r="I33">
            <v>48000</v>
          </cell>
          <cell r="J33">
            <v>-48000</v>
          </cell>
          <cell r="K33">
            <v>-48000</v>
          </cell>
        </row>
        <row r="34">
          <cell r="A34">
            <v>430</v>
          </cell>
          <cell r="B34" t="str">
            <v>Land Surveyor</v>
          </cell>
          <cell r="F34">
            <v>2.2830026294102285E-3</v>
          </cell>
          <cell r="G34">
            <v>45000</v>
          </cell>
          <cell r="H34">
            <v>45000</v>
          </cell>
          <cell r="I34">
            <v>25000</v>
          </cell>
          <cell r="J34">
            <v>20000</v>
          </cell>
          <cell r="K34">
            <v>20000</v>
          </cell>
        </row>
        <row r="35">
          <cell r="B35" t="str">
            <v>Traffic Engineer</v>
          </cell>
          <cell r="F35">
            <v>1.5220017529401523E-3</v>
          </cell>
          <cell r="G35">
            <v>30000</v>
          </cell>
          <cell r="H35">
            <v>30000</v>
          </cell>
          <cell r="I35">
            <v>30000</v>
          </cell>
          <cell r="J35">
            <v>0</v>
          </cell>
          <cell r="K35">
            <v>0</v>
          </cell>
        </row>
        <row r="36">
          <cell r="A36">
            <v>460</v>
          </cell>
          <cell r="B36" t="str">
            <v>Geotechnical Engineer</v>
          </cell>
          <cell r="F36">
            <v>7.6100087647007616E-4</v>
          </cell>
          <cell r="G36">
            <v>15000</v>
          </cell>
          <cell r="H36">
            <v>15000</v>
          </cell>
          <cell r="I36">
            <v>15000</v>
          </cell>
          <cell r="J36">
            <v>0</v>
          </cell>
          <cell r="K36">
            <v>0</v>
          </cell>
        </row>
        <row r="37">
          <cell r="B37" t="str">
            <v>Safety Officer</v>
          </cell>
          <cell r="F37">
            <v>1.2683347941167935E-3</v>
          </cell>
          <cell r="G37">
            <v>25000</v>
          </cell>
          <cell r="H37">
            <v>25000</v>
          </cell>
          <cell r="I37">
            <v>25000</v>
          </cell>
          <cell r="J37">
            <v>0</v>
          </cell>
          <cell r="K37">
            <v>0</v>
          </cell>
        </row>
        <row r="38">
          <cell r="A38">
            <v>465</v>
          </cell>
          <cell r="B38" t="str">
            <v>Project Management Fee</v>
          </cell>
          <cell r="F38">
            <v>2.5000000000000001E-2</v>
          </cell>
          <cell r="G38">
            <v>492772.10000000003</v>
          </cell>
          <cell r="H38">
            <v>492772.1</v>
          </cell>
          <cell r="I38">
            <v>492772.1</v>
          </cell>
          <cell r="J38">
            <v>0</v>
          </cell>
          <cell r="K38">
            <v>0</v>
          </cell>
        </row>
        <row r="40">
          <cell r="B40" t="str">
            <v>SUB TOTAL</v>
          </cell>
          <cell r="F40">
            <v>0.14607094680998833</v>
          </cell>
          <cell r="G40">
            <v>2973078.18</v>
          </cell>
          <cell r="H40">
            <v>2973078.18</v>
          </cell>
          <cell r="I40">
            <v>2725272.1</v>
          </cell>
          <cell r="J40">
            <v>247806.08000000013</v>
          </cell>
          <cell r="K40">
            <v>247806.08000000013</v>
          </cell>
        </row>
        <row r="41">
          <cell r="B41" t="str">
            <v>MARKETING</v>
          </cell>
        </row>
        <row r="42">
          <cell r="A42">
            <v>500</v>
          </cell>
          <cell r="B42" t="str">
            <v>Boards</v>
          </cell>
          <cell r="G42">
            <v>20000</v>
          </cell>
          <cell r="H42">
            <v>20000</v>
          </cell>
          <cell r="I42">
            <v>20000</v>
          </cell>
          <cell r="J42">
            <v>0</v>
          </cell>
          <cell r="K42">
            <v>0</v>
          </cell>
        </row>
        <row r="43">
          <cell r="A43">
            <v>505</v>
          </cell>
          <cell r="B43" t="str">
            <v>Brochures/Prints/Photos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510</v>
          </cell>
          <cell r="B44" t="str">
            <v>Launches/Promotions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520</v>
          </cell>
          <cell r="B45" t="str">
            <v>Letting Commission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525</v>
          </cell>
          <cell r="B46" t="str">
            <v>Stamp Duty Costs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8">
          <cell r="B48" t="str">
            <v>SUB TOTAL</v>
          </cell>
          <cell r="G48">
            <v>20000</v>
          </cell>
          <cell r="H48">
            <v>20000</v>
          </cell>
          <cell r="I48">
            <v>20000</v>
          </cell>
          <cell r="J48">
            <v>0</v>
          </cell>
          <cell r="K48">
            <v>0</v>
          </cell>
        </row>
        <row r="49">
          <cell r="B49" t="str">
            <v>TENANT COSTS</v>
          </cell>
        </row>
        <row r="50">
          <cell r="A50">
            <v>600</v>
          </cell>
          <cell r="B50" t="str">
            <v>Developers Credit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605</v>
          </cell>
          <cell r="B51" t="str">
            <v>Tenant Inducement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610</v>
          </cell>
          <cell r="B52" t="str">
            <v>Vacancy Provision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615</v>
          </cell>
          <cell r="B53" t="str">
            <v>Rent Free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5">
          <cell r="B55" t="str">
            <v>SUB TOTAL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GENERAL COSTS</v>
          </cell>
        </row>
        <row r="57">
          <cell r="A57">
            <v>700</v>
          </cell>
          <cell r="B57" t="str">
            <v>Legal Costs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705</v>
          </cell>
          <cell r="B58" t="str">
            <v>Plan Approvals</v>
          </cell>
          <cell r="G58">
            <v>55714</v>
          </cell>
          <cell r="H58">
            <v>55714</v>
          </cell>
          <cell r="I58">
            <v>55714</v>
          </cell>
          <cell r="J58">
            <v>0</v>
          </cell>
          <cell r="K58">
            <v>0</v>
          </cell>
        </row>
        <row r="59">
          <cell r="B59" t="str">
            <v>Interest paid to BM on loan</v>
          </cell>
          <cell r="G59">
            <v>0</v>
          </cell>
          <cell r="H59">
            <v>0</v>
          </cell>
          <cell r="I59">
            <v>109078</v>
          </cell>
          <cell r="J59">
            <v>-109078</v>
          </cell>
          <cell r="K59">
            <v>-109078</v>
          </cell>
        </row>
        <row r="60">
          <cell r="B60" t="str">
            <v>Stamp duties (RMB)</v>
          </cell>
          <cell r="G60">
            <v>0</v>
          </cell>
          <cell r="H60">
            <v>0</v>
          </cell>
          <cell r="I60">
            <v>315311</v>
          </cell>
          <cell r="J60">
            <v>-315311</v>
          </cell>
          <cell r="K60">
            <v>-315311</v>
          </cell>
        </row>
        <row r="61">
          <cell r="B61" t="str">
            <v>Conveyancing fees (RMB)</v>
          </cell>
          <cell r="G61">
            <v>0</v>
          </cell>
          <cell r="H61">
            <v>0</v>
          </cell>
          <cell r="I61">
            <v>34000</v>
          </cell>
          <cell r="J61">
            <v>-34000</v>
          </cell>
          <cell r="K61">
            <v>-34000</v>
          </cell>
        </row>
        <row r="62">
          <cell r="A62">
            <v>715</v>
          </cell>
          <cell r="B62" t="str">
            <v>Interest During Construction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B63" t="str">
            <v>Abland credit to Barloworld Motor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B64" t="str">
            <v>Sundry Items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6">
          <cell r="B66" t="str">
            <v>SUB TOTAL</v>
          </cell>
          <cell r="G66">
            <v>55714</v>
          </cell>
          <cell r="H66">
            <v>55714</v>
          </cell>
          <cell r="I66">
            <v>514103</v>
          </cell>
          <cell r="J66">
            <v>-458389</v>
          </cell>
          <cell r="K66">
            <v>-458389</v>
          </cell>
        </row>
        <row r="68">
          <cell r="B68" t="str">
            <v>GRAND TOTAL</v>
          </cell>
          <cell r="G68">
            <v>29528837.18</v>
          </cell>
          <cell r="H68">
            <v>29528837.18</v>
          </cell>
          <cell r="I68">
            <v>28180795.100000001</v>
          </cell>
          <cell r="J68">
            <v>1348042.08</v>
          </cell>
          <cell r="K68">
            <v>1348042.08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CNs"/>
      <sheetName val="CCN Summary"/>
      <sheetName val="Package breakdown"/>
      <sheetName val="Lists"/>
    </sheetNames>
    <sheetDataSet>
      <sheetData sheetId="0"/>
      <sheetData sheetId="1">
        <row r="10">
          <cell r="K10">
            <v>8</v>
          </cell>
        </row>
        <row r="11">
          <cell r="K11">
            <v>2</v>
          </cell>
        </row>
        <row r="68">
          <cell r="G68" t="str">
            <v>A</v>
          </cell>
          <cell r="J68">
            <v>5300000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QC"/>
      <sheetName val="CONTENTS"/>
      <sheetName val="PROF TEAM"/>
      <sheetName val="NOTES"/>
      <sheetName val="EXCLUSIONS"/>
      <sheetName val="AREA SUMMARY"/>
      <sheetName val="VARIATIONS"/>
      <sheetName val="PURCHASER RECOVERIES"/>
      <sheetName val="SYNOPSIS"/>
      <sheetName val="TRADE SUMMARY"/>
      <sheetName val="SUPPLEMENTARY SHEETS"/>
      <sheetName val="Payment per Block"/>
      <sheetName val="Sheet1"/>
      <sheetName val="Constr 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Viability Summ"/>
      <sheetName val="Viability"/>
      <sheetName val="Sales"/>
      <sheetName val="Cover"/>
      <sheetName val="Contents (2)"/>
      <sheetName val="Exec summ"/>
      <sheetName val="Summary"/>
      <sheetName val="Estimate"/>
      <sheetName val="A"/>
      <sheetName val="Areas"/>
      <sheetName val="Rates"/>
      <sheetName val="cover sheet (2)"/>
      <sheetName val="SUMMARY COSTS"/>
      <sheetName val="Est Sum B'ment"/>
      <sheetName val=" Est B'me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"/>
      <sheetName val="Valuation"/>
      <sheetName val="Statement"/>
      <sheetName val="Certificate"/>
      <sheetName val="Recovery"/>
      <sheetName val="Val breakdown"/>
      <sheetName val="BOQ"/>
      <sheetName val="Variations"/>
      <sheetName val="Sheet1"/>
      <sheetName val="CASH FLOW"/>
      <sheetName val="CASH FLOW (2)"/>
      <sheetName val="Bill 1"/>
      <sheetName val="Bill 2"/>
      <sheetName val="Bill 3"/>
      <sheetName val="Bill 4"/>
      <sheetName val="Bill 5"/>
      <sheetName val="Bill 6"/>
      <sheetName val="Bill 7"/>
      <sheetName val="Assumptions"/>
      <sheetName val="@risk rents and incentives"/>
      <sheetName val="Car park lease"/>
      <sheetName val="Net rent analysis"/>
      <sheetName val="Bill4_B2"/>
      <sheetName val="Cost Summary"/>
      <sheetName val="TRADE SUMM Office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0">
          <cell r="C10" t="str">
            <v xml:space="preserve">Preliminaries  </v>
          </cell>
        </row>
        <row r="12">
          <cell r="C12" t="str">
            <v>Earthworks</v>
          </cell>
        </row>
        <row r="13">
          <cell r="C13" t="str">
            <v>Concrete, Formwork &amp; Reinforcement</v>
          </cell>
        </row>
        <row r="14">
          <cell r="C14" t="str">
            <v>Masonry</v>
          </cell>
        </row>
        <row r="15">
          <cell r="C15" t="str">
            <v>Waterproofing</v>
          </cell>
        </row>
        <row r="16">
          <cell r="C16" t="str">
            <v>Drainage</v>
          </cell>
        </row>
        <row r="17">
          <cell r="C17" t="str">
            <v>Plastering</v>
          </cell>
        </row>
        <row r="18">
          <cell r="C18" t="str">
            <v>Painting</v>
          </cell>
        </row>
        <row r="20">
          <cell r="C20" t="str">
            <v>Post-Tensioning (Freyssinet PostTen)</v>
          </cell>
        </row>
        <row r="21">
          <cell r="C21" t="str">
            <v>Carpentry &amp; Joinery (Domestic)</v>
          </cell>
        </row>
        <row r="22">
          <cell r="C22" t="str">
            <v>Ceilings (Ceilings &amp; Partition Concepts)</v>
          </cell>
        </row>
        <row r="23">
          <cell r="C23" t="str">
            <v>Floor Coverings (Carpet City)</v>
          </cell>
        </row>
        <row r="24">
          <cell r="C24" t="str">
            <v xml:space="preserve">IRONMONGERY </v>
          </cell>
        </row>
        <row r="25">
          <cell r="C25" t="str">
            <v>Structural Steel (Kilpin Engineering)</v>
          </cell>
        </row>
        <row r="26">
          <cell r="C26" t="str">
            <v>Metalwork (Kilpin Engineering)</v>
          </cell>
        </row>
        <row r="27">
          <cell r="C27" t="str">
            <v>Balustrading (Grandi Manufacturing)</v>
          </cell>
        </row>
        <row r="28">
          <cell r="C28" t="str">
            <v>Garage Doors (Hydro Doors)</v>
          </cell>
        </row>
        <row r="29">
          <cell r="C29" t="str">
            <v>Tiling (MIG Tiling)</v>
          </cell>
        </row>
        <row r="30">
          <cell r="C30" t="str">
            <v>Plumbing &amp; Drainage (RMI Plumbing)</v>
          </cell>
        </row>
        <row r="31">
          <cell r="C31" t="str">
            <v xml:space="preserve">SHOWER ENCLOSURES </v>
          </cell>
        </row>
        <row r="32">
          <cell r="C32" t="str">
            <v>Electrical Installation (ERC)</v>
          </cell>
        </row>
        <row r="33">
          <cell r="C33" t="str">
            <v>ELECTRONIC SYSTEMS</v>
          </cell>
        </row>
        <row r="34">
          <cell r="C34" t="str">
            <v>Lifts (Kone)</v>
          </cell>
        </row>
        <row r="35">
          <cell r="C35" t="str">
            <v xml:space="preserve">LIFT ARCHITRAVES </v>
          </cell>
        </row>
        <row r="36">
          <cell r="C36" t="str">
            <v>Mechanical Installation (Mistral Refrigeration)</v>
          </cell>
        </row>
        <row r="37">
          <cell r="C37" t="str">
            <v xml:space="preserve">Ventilation (Embassy Air Conditioning) </v>
          </cell>
        </row>
        <row r="38">
          <cell r="C38" t="str">
            <v xml:space="preserve">Fire Detection &amp; Protection (Fire Control Systems) </v>
          </cell>
        </row>
        <row r="39">
          <cell r="C39" t="str">
            <v>Glazing (Mazor)</v>
          </cell>
        </row>
        <row r="40">
          <cell r="C40" t="str">
            <v xml:space="preserve">REVOLVING DOOR </v>
          </cell>
        </row>
        <row r="41">
          <cell r="C41" t="str">
            <v xml:space="preserve">LANDSCAPING </v>
          </cell>
        </row>
        <row r="42">
          <cell r="C42" t="str">
            <v>External Works (Domestic)</v>
          </cell>
        </row>
        <row r="43">
          <cell r="C43" t="str">
            <v xml:space="preserve">SIGNAGE </v>
          </cell>
        </row>
        <row r="44">
          <cell r="C44" t="str">
            <v>Swimming Pools (Sundance Maintenance)</v>
          </cell>
        </row>
        <row r="45">
          <cell r="C45" t="str">
            <v>Special Joinery (Careline)</v>
          </cell>
        </row>
        <row r="50">
          <cell r="C50" t="str">
            <v>SUNDRY BUILDER'S WORK ON SELECTED</v>
          </cell>
        </row>
        <row r="51">
          <cell r="C51" t="str">
            <v>MARK-UP</v>
          </cell>
        </row>
        <row r="53">
          <cell r="C53" t="str">
            <v>Materials On Site</v>
          </cell>
        </row>
      </sheetData>
      <sheetData sheetId="6" refreshError="1">
        <row r="14">
          <cell r="C14" t="str">
            <v xml:space="preserve">EARTHWORKS </v>
          </cell>
        </row>
        <row r="330">
          <cell r="C330" t="str">
            <v>Post-Tensioning (Freyssinet PostTen)</v>
          </cell>
        </row>
        <row r="332">
          <cell r="C332" t="str">
            <v>Carpentry &amp; Joinery (Domestic)</v>
          </cell>
        </row>
        <row r="359">
          <cell r="C359" t="str">
            <v>Ceilings (Ceilings &amp; Partition Concepts)</v>
          </cell>
        </row>
        <row r="361">
          <cell r="C361" t="str">
            <v>Floor Coverings (Carpet City)</v>
          </cell>
        </row>
        <row r="363">
          <cell r="C363" t="str">
            <v xml:space="preserve">IRONMONGERY </v>
          </cell>
        </row>
        <row r="365">
          <cell r="C365" t="str">
            <v>Structural Steel (Kilpin Engineering)</v>
          </cell>
        </row>
        <row r="367">
          <cell r="C367" t="str">
            <v>Metalwork (Kilpin Engineering)</v>
          </cell>
        </row>
        <row r="373">
          <cell r="C373" t="str">
            <v>Balustrading (Grandi Manufacturing)</v>
          </cell>
        </row>
        <row r="375">
          <cell r="C375" t="str">
            <v>Garage Doors (Hydro Doors)</v>
          </cell>
        </row>
        <row r="377">
          <cell r="C377" t="str">
            <v>Tiling (MIG Tiling)</v>
          </cell>
        </row>
        <row r="394">
          <cell r="C394" t="str">
            <v xml:space="preserve">SHOWER ENCLOSURES </v>
          </cell>
        </row>
        <row r="396">
          <cell r="C396" t="str">
            <v>Electrical Installation (ERC)</v>
          </cell>
        </row>
        <row r="398">
          <cell r="C398" t="str">
            <v>ELECTRONIC SYSTEMS</v>
          </cell>
        </row>
        <row r="400">
          <cell r="C400" t="str">
            <v>Lifts (Kone)</v>
          </cell>
        </row>
        <row r="402">
          <cell r="C402" t="str">
            <v xml:space="preserve">LIFT ARCHITRAVES </v>
          </cell>
        </row>
        <row r="404">
          <cell r="C404" t="str">
            <v>Mechanical Installation (Mistral Refrigeration)</v>
          </cell>
        </row>
        <row r="406">
          <cell r="C406" t="str">
            <v xml:space="preserve">Ventilation (Embassy Air Conditioning) </v>
          </cell>
        </row>
        <row r="408">
          <cell r="C408" t="str">
            <v xml:space="preserve">Fire Detection &amp; Protection (Fire Control Systems) </v>
          </cell>
        </row>
        <row r="410">
          <cell r="C410" t="str">
            <v>Glazing (Mazor)</v>
          </cell>
        </row>
        <row r="412">
          <cell r="C412" t="str">
            <v xml:space="preserve">REVOLVING DOOR </v>
          </cell>
        </row>
        <row r="414">
          <cell r="C414" t="str">
            <v xml:space="preserve">LANDSCAPING </v>
          </cell>
        </row>
        <row r="416">
          <cell r="C416" t="str">
            <v>External Works (Domestic)</v>
          </cell>
        </row>
        <row r="418">
          <cell r="C418" t="str">
            <v xml:space="preserve">SIGNAGE </v>
          </cell>
        </row>
        <row r="420">
          <cell r="C420" t="str">
            <v>Swimming Pools (Sundance Maintenance)</v>
          </cell>
        </row>
        <row r="422">
          <cell r="C422" t="str">
            <v>Special Joinery (Careline)</v>
          </cell>
        </row>
        <row r="424">
          <cell r="C424" t="str">
            <v>Granite (Global Granite &amp; Marble)</v>
          </cell>
        </row>
        <row r="430">
          <cell r="C430" t="str">
            <v>SUNDRY BUILDER'S WORK ON SELECTED</v>
          </cell>
        </row>
        <row r="431">
          <cell r="C431" t="str">
            <v>Profit &amp; Attendance</v>
          </cell>
        </row>
        <row r="433">
          <cell r="C433" t="str">
            <v>Materials on site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URES"/>
      <sheetName val="COVER"/>
      <sheetName val="QC (VIAB)"/>
      <sheetName val="NOTES"/>
      <sheetName val="PROJECT SPEC"/>
      <sheetName val="ASSUMPTIONS"/>
      <sheetName val="EXCLUSIONS"/>
      <sheetName val="LAND"/>
      <sheetName val="AREAS"/>
      <sheetName val="CAPEX (CJB)"/>
      <sheetName val="FORECAST CAPEX CASHFLOW"/>
      <sheetName val="RENTAL INCOME"/>
      <sheetName val="Income &amp; Expenses"/>
      <sheetName val="QC (EST)"/>
      <sheetName val="Constr CF"/>
      <sheetName val="ESTIMATE SUMMARY"/>
      <sheetName val="BULK EARTHWORKS"/>
      <sheetName val="SITE PREP (HOTEL)"/>
      <sheetName val="BULK SERVICES"/>
      <sheetName val="EXTERNAL WORKS"/>
      <sheetName val="EXTERNAL ROADWORKS"/>
      <sheetName val="ROAD BRIDGE"/>
      <sheetName val="PEDESTRIAN BRIDGE"/>
      <sheetName val="OPEN PARKING"/>
      <sheetName val="RECEIVING YARDS"/>
      <sheetName val="COVERED PARKING"/>
      <sheetName val="SIDEWALKS"/>
      <sheetName val="SIDEWALKS (OUTSIDE BOUNDARY)"/>
      <sheetName val="COVERED WALKWAYS"/>
      <sheetName val="RETAIL"/>
      <sheetName val="MALL BRIDGE SLAB"/>
      <sheetName val="CINEMA SHELL"/>
      <sheetName val="RATES"/>
      <sheetName val="CASHFLOW CODES"/>
      <sheetName val="STEEL"/>
      <sheetName val="BOQ SUMMARY"/>
      <sheetName val="MEASUREMENTS"/>
      <sheetName val="INCOME (RENTAL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1">
          <cell r="A11" t="str">
            <v>Code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Cashflow"/>
      <sheetName val="CPDL"/>
      <sheetName val="CODES"/>
      <sheetName val="STD &amp; SHAW"/>
      <sheetName val="Fee Cashflow Prof."/>
    </sheetNames>
    <sheetDataSet>
      <sheetData sheetId="0" refreshError="1"/>
      <sheetData sheetId="1" refreshError="1"/>
      <sheetData sheetId="2">
        <row r="38">
          <cell r="D38" t="str">
            <v>Notes</v>
          </cell>
          <cell r="K38" t="str">
            <v>Top</v>
          </cell>
          <cell r="L38" t="str">
            <v>CPDL CASHFLOW FORECASTING FOR CONSTRUCTION</v>
          </cell>
        </row>
        <row r="39">
          <cell r="C39">
            <v>1</v>
          </cell>
          <cell r="D39" t="str">
            <v>Enter the Valuation dates as required, the Days field will be automatically calculated</v>
          </cell>
          <cell r="K39" t="str">
            <v>Holidays</v>
          </cell>
          <cell r="L39" t="str">
            <v>Days</v>
          </cell>
          <cell r="N39" t="str">
            <v>Valuation Date</v>
          </cell>
          <cell r="O39" t="str">
            <v>Main Cashflow</v>
          </cell>
          <cell r="P39" t="str">
            <v>Upper Envelope</v>
          </cell>
          <cell r="Q39" t="str">
            <v>Lower Envelope</v>
          </cell>
          <cell r="R39" t="str">
            <v>Actuals</v>
          </cell>
        </row>
        <row r="40">
          <cell r="D40" t="str">
            <v>enter the holidays for each month.  As a check days must tie up with cell K15</v>
          </cell>
          <cell r="L40">
            <v>0</v>
          </cell>
          <cell r="N40">
            <v>39899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30.4375</v>
          </cell>
          <cell r="N41">
            <v>39929.4375</v>
          </cell>
          <cell r="O41">
            <v>2352917.3695914699</v>
          </cell>
          <cell r="P41">
            <v>4611129.8999854075</v>
          </cell>
          <cell r="Q41">
            <v>1322124.8494045488</v>
          </cell>
        </row>
        <row r="42">
          <cell r="C42">
            <v>2</v>
          </cell>
          <cell r="D42" t="str">
            <v>Right click on the grey background of the chart and select Source Data. Click Cancel.</v>
          </cell>
          <cell r="K42">
            <v>2</v>
          </cell>
          <cell r="L42">
            <v>58.875</v>
          </cell>
          <cell r="N42">
            <v>39959.875</v>
          </cell>
          <cell r="O42">
            <v>8642985.135917889</v>
          </cell>
          <cell r="P42">
            <v>10493829.105693188</v>
          </cell>
          <cell r="Q42">
            <v>4673712.9772206899</v>
          </cell>
        </row>
        <row r="43">
          <cell r="D43" t="str">
            <v>You can then drag the highlight around the data using the little block in the bottom</v>
          </cell>
          <cell r="K43">
            <v>1</v>
          </cell>
          <cell r="L43">
            <v>88.3125</v>
          </cell>
          <cell r="N43">
            <v>39990.3125</v>
          </cell>
          <cell r="O43">
            <v>15551037.597279493</v>
          </cell>
          <cell r="P43">
            <v>16974924.766218949</v>
          </cell>
          <cell r="Q43">
            <v>9875173.2023631223</v>
          </cell>
        </row>
        <row r="44">
          <cell r="D44" t="str">
            <v>right corner to cover all the data. The Chart will automatically be updated</v>
          </cell>
          <cell r="L44">
            <v>118.75</v>
          </cell>
          <cell r="N44">
            <v>40020.75</v>
          </cell>
          <cell r="O44">
            <v>22949335.312134765</v>
          </cell>
          <cell r="P44">
            <v>23576167.449779965</v>
          </cell>
          <cell r="Q44">
            <v>16609748.422887012</v>
          </cell>
        </row>
        <row r="45">
          <cell r="L45">
            <v>149.1875</v>
          </cell>
          <cell r="N45">
            <v>40051.1875</v>
          </cell>
          <cell r="O45">
            <v>29777113.058141276</v>
          </cell>
          <cell r="P45">
            <v>29667734.36743499</v>
          </cell>
          <cell r="Q45">
            <v>24121718.665406533</v>
          </cell>
        </row>
        <row r="46">
          <cell r="L46">
            <v>179.625</v>
          </cell>
          <cell r="N46">
            <v>40081.625</v>
          </cell>
          <cell r="O46">
            <v>35263230.092632629</v>
          </cell>
          <cell r="P46">
            <v>34823298.938605145</v>
          </cell>
          <cell r="Q46">
            <v>31628239.089221239</v>
          </cell>
        </row>
        <row r="47">
          <cell r="L47">
            <v>210.0625</v>
          </cell>
          <cell r="N47">
            <v>40112.0625</v>
          </cell>
          <cell r="O47">
            <v>38528261.708771914</v>
          </cell>
          <cell r="P47">
            <v>38373440.838995993</v>
          </cell>
          <cell r="Q47">
            <v>37819079.096771941</v>
          </cell>
        </row>
        <row r="48">
          <cell r="L48">
            <v>240.5</v>
          </cell>
          <cell r="N48">
            <v>40142.5</v>
          </cell>
          <cell r="O48" t="e">
            <v>#NUM!</v>
          </cell>
          <cell r="P48" t="e">
            <v>#NUM!</v>
          </cell>
          <cell r="Q48" t="e">
            <v>#NUM!</v>
          </cell>
        </row>
        <row r="49">
          <cell r="L49">
            <v>270.9375</v>
          </cell>
          <cell r="N49">
            <v>40172.9375</v>
          </cell>
          <cell r="O49" t="e">
            <v>#NUM!</v>
          </cell>
          <cell r="P49" t="e">
            <v>#NUM!</v>
          </cell>
          <cell r="Q49" t="e">
            <v>#NUM!</v>
          </cell>
        </row>
        <row r="50">
          <cell r="L50"/>
          <cell r="O50"/>
          <cell r="P50"/>
          <cell r="Q50"/>
        </row>
        <row r="51">
          <cell r="D51" t="str">
            <v>Top</v>
          </cell>
          <cell r="L51"/>
          <cell r="O51"/>
          <cell r="P51"/>
          <cell r="Q51"/>
        </row>
        <row r="52">
          <cell r="L52"/>
          <cell r="O52"/>
          <cell r="P52"/>
          <cell r="Q52"/>
        </row>
        <row r="53">
          <cell r="L53"/>
          <cell r="O53"/>
          <cell r="P53"/>
          <cell r="Q53"/>
        </row>
        <row r="54">
          <cell r="L54"/>
          <cell r="O54"/>
          <cell r="P54"/>
          <cell r="Q54"/>
        </row>
        <row r="55">
          <cell r="L55"/>
          <cell r="O55"/>
          <cell r="P55"/>
          <cell r="Q55"/>
        </row>
        <row r="56">
          <cell r="L56"/>
          <cell r="O56"/>
          <cell r="P56"/>
          <cell r="Q56"/>
        </row>
        <row r="57">
          <cell r="L57"/>
          <cell r="O57"/>
          <cell r="P57"/>
          <cell r="Q57"/>
        </row>
        <row r="58">
          <cell r="L58"/>
          <cell r="O58"/>
          <cell r="P58"/>
          <cell r="Q58"/>
        </row>
        <row r="59">
          <cell r="L59"/>
          <cell r="O59"/>
          <cell r="P59"/>
          <cell r="Q59"/>
        </row>
        <row r="60">
          <cell r="L60"/>
          <cell r="O60"/>
          <cell r="P60"/>
          <cell r="Q60"/>
        </row>
        <row r="61">
          <cell r="L61"/>
          <cell r="O61"/>
          <cell r="P61"/>
          <cell r="Q61"/>
        </row>
        <row r="62">
          <cell r="L62"/>
          <cell r="O62"/>
          <cell r="P62"/>
          <cell r="Q62"/>
        </row>
        <row r="63">
          <cell r="L63"/>
          <cell r="O63"/>
          <cell r="P63"/>
          <cell r="Q63"/>
        </row>
        <row r="64">
          <cell r="L64"/>
          <cell r="O64"/>
          <cell r="P64"/>
          <cell r="Q64"/>
        </row>
        <row r="65">
          <cell r="L65"/>
          <cell r="O65"/>
          <cell r="P65"/>
          <cell r="Q65"/>
        </row>
        <row r="66">
          <cell r="L66"/>
          <cell r="O66"/>
          <cell r="P66"/>
          <cell r="Q66"/>
        </row>
        <row r="67">
          <cell r="L67"/>
          <cell r="O67"/>
          <cell r="P67"/>
          <cell r="Q67"/>
        </row>
        <row r="68">
          <cell r="L68"/>
          <cell r="O68"/>
          <cell r="P68"/>
          <cell r="Q68"/>
        </row>
        <row r="69">
          <cell r="L69"/>
          <cell r="O69"/>
          <cell r="P69"/>
          <cell r="Q69"/>
        </row>
        <row r="70">
          <cell r="L70"/>
          <cell r="O70"/>
          <cell r="P70"/>
          <cell r="Q70"/>
        </row>
        <row r="71">
          <cell r="L71"/>
          <cell r="O71"/>
          <cell r="P71"/>
          <cell r="Q71"/>
        </row>
        <row r="72">
          <cell r="L72"/>
          <cell r="O72"/>
          <cell r="P72"/>
          <cell r="Q72"/>
        </row>
        <row r="73">
          <cell r="L73"/>
          <cell r="O73"/>
          <cell r="P73"/>
          <cell r="Q73"/>
        </row>
        <row r="74">
          <cell r="L74"/>
          <cell r="O74"/>
          <cell r="P74"/>
          <cell r="Q74"/>
        </row>
        <row r="75">
          <cell r="L75"/>
          <cell r="O75"/>
          <cell r="P75"/>
          <cell r="Q75"/>
        </row>
        <row r="76">
          <cell r="L76"/>
          <cell r="O76"/>
          <cell r="P76"/>
          <cell r="Q76"/>
        </row>
        <row r="77">
          <cell r="L77"/>
          <cell r="O77"/>
          <cell r="P77"/>
          <cell r="Q77"/>
        </row>
        <row r="78">
          <cell r="L78"/>
          <cell r="O78"/>
          <cell r="P78"/>
          <cell r="Q78"/>
        </row>
        <row r="79">
          <cell r="L79"/>
          <cell r="O79"/>
          <cell r="P79"/>
          <cell r="Q79"/>
        </row>
        <row r="80">
          <cell r="L80"/>
          <cell r="O80"/>
          <cell r="P80"/>
          <cell r="Q80"/>
        </row>
        <row r="81">
          <cell r="L81"/>
          <cell r="O81"/>
          <cell r="P81"/>
          <cell r="Q81"/>
        </row>
        <row r="82">
          <cell r="L82"/>
          <cell r="O82"/>
          <cell r="P82"/>
          <cell r="Q82"/>
        </row>
        <row r="83">
          <cell r="L83"/>
          <cell r="O83"/>
          <cell r="P83"/>
          <cell r="Q83"/>
        </row>
        <row r="84">
          <cell r="L84"/>
          <cell r="O84"/>
          <cell r="P84"/>
          <cell r="Q84"/>
        </row>
        <row r="85">
          <cell r="L85"/>
          <cell r="O85"/>
          <cell r="P85"/>
          <cell r="Q85"/>
        </row>
        <row r="86">
          <cell r="L86"/>
          <cell r="O86"/>
          <cell r="P86"/>
          <cell r="Q86"/>
        </row>
        <row r="87">
          <cell r="L87"/>
          <cell r="O87"/>
          <cell r="P87"/>
          <cell r="Q87"/>
        </row>
        <row r="88">
          <cell r="L88"/>
          <cell r="O88"/>
          <cell r="P88"/>
          <cell r="Q88"/>
        </row>
        <row r="89">
          <cell r="L89"/>
          <cell r="O89"/>
          <cell r="P89"/>
          <cell r="Q89"/>
        </row>
        <row r="90">
          <cell r="L90"/>
          <cell r="O90"/>
          <cell r="P90"/>
          <cell r="Q90"/>
        </row>
        <row r="91">
          <cell r="L91"/>
          <cell r="O91"/>
          <cell r="P91"/>
          <cell r="Q91"/>
        </row>
        <row r="92">
          <cell r="L92"/>
          <cell r="O92"/>
          <cell r="P92"/>
          <cell r="Q92"/>
        </row>
        <row r="93">
          <cell r="L93"/>
          <cell r="O93"/>
          <cell r="P93"/>
          <cell r="Q93"/>
        </row>
        <row r="94">
          <cell r="L94"/>
          <cell r="O94"/>
          <cell r="P94"/>
          <cell r="Q94"/>
        </row>
        <row r="95">
          <cell r="L95"/>
          <cell r="O95"/>
          <cell r="P95"/>
          <cell r="Q95"/>
        </row>
        <row r="96">
          <cell r="L96"/>
          <cell r="O96"/>
          <cell r="P96"/>
          <cell r="Q96"/>
        </row>
        <row r="97">
          <cell r="L97"/>
          <cell r="O97"/>
          <cell r="P97"/>
          <cell r="Q97"/>
        </row>
        <row r="98">
          <cell r="L98"/>
          <cell r="O98"/>
          <cell r="P98"/>
          <cell r="Q98"/>
        </row>
        <row r="99">
          <cell r="L99"/>
          <cell r="O99"/>
          <cell r="P99"/>
          <cell r="Q99"/>
        </row>
        <row r="100">
          <cell r="L100"/>
          <cell r="O100"/>
          <cell r="P100"/>
          <cell r="Q100"/>
        </row>
        <row r="101">
          <cell r="L101"/>
          <cell r="O101"/>
          <cell r="P101"/>
          <cell r="Q101"/>
        </row>
        <row r="102">
          <cell r="L102"/>
          <cell r="O102"/>
          <cell r="P102"/>
          <cell r="Q102"/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  <sheetName val="Data2"/>
      <sheetName val="CPDL"/>
      <sheetName val="COD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5224-2E67-46CF-876E-8EA3BCDEA3DE}">
  <sheetPr>
    <tabColor rgb="FF92D050"/>
  </sheetPr>
  <dimension ref="A3:H368"/>
  <sheetViews>
    <sheetView view="pageBreakPreview" topLeftCell="A63" zoomScaleNormal="100" zoomScaleSheetLayoutView="100" workbookViewId="0">
      <selection activeCell="E123" sqref="E123"/>
    </sheetView>
  </sheetViews>
  <sheetFormatPr defaultRowHeight="13.2" x14ac:dyDescent="0.25"/>
  <cols>
    <col min="1" max="1" width="9.109375" style="205" customWidth="1"/>
    <col min="2" max="2" width="70.33203125" style="205" customWidth="1"/>
    <col min="3" max="3" width="5.6640625" style="205" customWidth="1"/>
    <col min="4" max="4" width="6.6640625" style="205" customWidth="1"/>
    <col min="5" max="6" width="13.6640625" style="37" customWidth="1"/>
    <col min="7" max="7" width="12.5546875" style="37" customWidth="1"/>
    <col min="8" max="8" width="13" style="37" customWidth="1"/>
    <col min="9" max="16384" width="8.88671875" style="284"/>
  </cols>
  <sheetData>
    <row r="3" spans="1:8" ht="15.6" x14ac:dyDescent="0.3">
      <c r="A3" s="132" t="s">
        <v>139</v>
      </c>
      <c r="B3" s="133"/>
      <c r="C3" s="133"/>
      <c r="D3" s="133"/>
      <c r="E3" s="35"/>
      <c r="F3" s="36"/>
      <c r="G3" s="36"/>
    </row>
    <row r="5" spans="1:8" ht="15.6" x14ac:dyDescent="0.3">
      <c r="A5" s="134" t="s">
        <v>140</v>
      </c>
      <c r="B5" s="135"/>
      <c r="C5" s="136"/>
      <c r="D5" s="137"/>
      <c r="E5" s="38"/>
      <c r="F5" s="38"/>
      <c r="G5" s="38"/>
      <c r="H5" s="39"/>
    </row>
    <row r="6" spans="1:8" x14ac:dyDescent="0.25">
      <c r="A6" s="138" t="s">
        <v>0</v>
      </c>
      <c r="B6" s="133"/>
      <c r="C6" s="139"/>
      <c r="D6" s="140"/>
      <c r="E6" s="34"/>
      <c r="F6" s="34"/>
      <c r="G6" s="34"/>
      <c r="H6" s="40"/>
    </row>
    <row r="7" spans="1:8" ht="13.8" x14ac:dyDescent="0.25">
      <c r="A7" s="141" t="s">
        <v>1</v>
      </c>
      <c r="B7" s="142" t="s">
        <v>2</v>
      </c>
      <c r="C7" s="143" t="s">
        <v>3</v>
      </c>
      <c r="D7" s="144" t="s">
        <v>4</v>
      </c>
      <c r="E7" s="43" t="s">
        <v>21</v>
      </c>
      <c r="F7" s="44" t="s">
        <v>29</v>
      </c>
      <c r="G7" s="45" t="s">
        <v>22</v>
      </c>
      <c r="H7" s="46" t="s">
        <v>6</v>
      </c>
    </row>
    <row r="8" spans="1:8" ht="79.2" x14ac:dyDescent="0.25">
      <c r="A8" s="141"/>
      <c r="B8" s="145" t="s">
        <v>62</v>
      </c>
      <c r="C8" s="141"/>
      <c r="D8" s="146"/>
      <c r="E8" s="41"/>
      <c r="F8" s="47"/>
      <c r="G8" s="48"/>
      <c r="H8" s="49"/>
    </row>
    <row r="9" spans="1:8" ht="26.4" x14ac:dyDescent="0.25">
      <c r="A9" s="147"/>
      <c r="B9" s="148" t="s">
        <v>63</v>
      </c>
      <c r="C9" s="149"/>
      <c r="D9" s="150"/>
      <c r="E9" s="50"/>
      <c r="F9" s="52"/>
      <c r="G9" s="51"/>
      <c r="H9" s="50"/>
    </row>
    <row r="10" spans="1:8" x14ac:dyDescent="0.25">
      <c r="A10" s="151"/>
      <c r="B10" s="152"/>
      <c r="C10" s="153"/>
      <c r="D10" s="154"/>
      <c r="E10" s="53"/>
      <c r="F10" s="53"/>
      <c r="G10" s="53"/>
      <c r="H10" s="54"/>
    </row>
    <row r="11" spans="1:8" x14ac:dyDescent="0.25">
      <c r="A11" s="155"/>
      <c r="B11" s="156" t="s">
        <v>44</v>
      </c>
      <c r="C11" s="157"/>
      <c r="D11" s="158"/>
      <c r="E11" s="55"/>
      <c r="F11" s="55"/>
      <c r="G11" s="55"/>
      <c r="H11" s="56"/>
    </row>
    <row r="12" spans="1:8" x14ac:dyDescent="0.25">
      <c r="A12" s="155"/>
      <c r="B12" s="156"/>
      <c r="C12" s="157"/>
      <c r="D12" s="158"/>
      <c r="E12" s="55"/>
      <c r="F12" s="55"/>
      <c r="G12" s="55"/>
      <c r="H12" s="56"/>
    </row>
    <row r="13" spans="1:8" x14ac:dyDescent="0.25">
      <c r="A13" s="159">
        <v>1.1000000000000001</v>
      </c>
      <c r="B13" s="160" t="s">
        <v>30</v>
      </c>
      <c r="C13" s="161"/>
      <c r="D13" s="162"/>
      <c r="E13" s="57"/>
      <c r="F13" s="57"/>
      <c r="G13" s="57"/>
      <c r="H13" s="58"/>
    </row>
    <row r="14" spans="1:8" x14ac:dyDescent="0.25">
      <c r="A14" s="163"/>
      <c r="B14" s="164"/>
      <c r="C14" s="165"/>
      <c r="D14" s="166"/>
      <c r="E14" s="59"/>
      <c r="F14" s="57"/>
      <c r="G14" s="57"/>
      <c r="H14" s="60"/>
    </row>
    <row r="15" spans="1:8" x14ac:dyDescent="0.25">
      <c r="A15" s="163">
        <v>1</v>
      </c>
      <c r="B15" s="164" t="s">
        <v>70</v>
      </c>
      <c r="C15" s="165" t="s">
        <v>28</v>
      </c>
      <c r="D15" s="167">
        <v>4.5</v>
      </c>
      <c r="E15" s="61"/>
      <c r="F15" s="57"/>
      <c r="G15" s="57"/>
      <c r="H15" s="61"/>
    </row>
    <row r="16" spans="1:8" x14ac:dyDescent="0.25">
      <c r="A16" s="163">
        <v>2</v>
      </c>
      <c r="B16" s="164" t="s">
        <v>87</v>
      </c>
      <c r="C16" s="165" t="s">
        <v>28</v>
      </c>
      <c r="D16" s="167">
        <v>0</v>
      </c>
      <c r="E16" s="61"/>
      <c r="F16" s="57"/>
      <c r="G16" s="57"/>
      <c r="H16" s="61"/>
    </row>
    <row r="17" spans="1:8" x14ac:dyDescent="0.25">
      <c r="A17" s="163">
        <v>3</v>
      </c>
      <c r="B17" s="164" t="s">
        <v>88</v>
      </c>
      <c r="C17" s="165" t="s">
        <v>28</v>
      </c>
      <c r="D17" s="167">
        <v>31</v>
      </c>
      <c r="E17" s="61"/>
      <c r="F17" s="57"/>
      <c r="G17" s="57"/>
      <c r="H17" s="61"/>
    </row>
    <row r="18" spans="1:8" x14ac:dyDescent="0.25">
      <c r="A18" s="163">
        <v>4</v>
      </c>
      <c r="B18" s="164" t="s">
        <v>89</v>
      </c>
      <c r="C18" s="165" t="s">
        <v>28</v>
      </c>
      <c r="D18" s="167">
        <v>0</v>
      </c>
      <c r="E18" s="61"/>
      <c r="F18" s="57"/>
      <c r="G18" s="57"/>
      <c r="H18" s="61"/>
    </row>
    <row r="19" spans="1:8" x14ac:dyDescent="0.25">
      <c r="A19" s="163">
        <v>5</v>
      </c>
      <c r="B19" s="164" t="s">
        <v>34</v>
      </c>
      <c r="C19" s="165" t="s">
        <v>28</v>
      </c>
      <c r="D19" s="167">
        <v>29</v>
      </c>
      <c r="E19" s="61"/>
      <c r="F19" s="57"/>
      <c r="G19" s="57"/>
      <c r="H19" s="61"/>
    </row>
    <row r="20" spans="1:8" x14ac:dyDescent="0.25">
      <c r="A20" s="163"/>
      <c r="B20" s="169"/>
      <c r="C20" s="165"/>
      <c r="D20" s="170"/>
      <c r="E20" s="61"/>
      <c r="F20" s="57"/>
      <c r="G20" s="57"/>
      <c r="H20" s="61"/>
    </row>
    <row r="21" spans="1:8" x14ac:dyDescent="0.25">
      <c r="A21" s="163">
        <v>6</v>
      </c>
      <c r="B21" s="164" t="s">
        <v>76</v>
      </c>
      <c r="C21" s="165" t="s">
        <v>25</v>
      </c>
      <c r="D21" s="170">
        <v>0</v>
      </c>
      <c r="E21" s="61"/>
      <c r="F21" s="57"/>
      <c r="G21" s="57"/>
      <c r="H21" s="61"/>
    </row>
    <row r="22" spans="1:8" x14ac:dyDescent="0.25">
      <c r="A22" s="163">
        <v>7</v>
      </c>
      <c r="B22" s="164" t="s">
        <v>90</v>
      </c>
      <c r="C22" s="165" t="s">
        <v>25</v>
      </c>
      <c r="D22" s="170">
        <v>0</v>
      </c>
      <c r="E22" s="61"/>
      <c r="F22" s="57"/>
      <c r="G22" s="57"/>
      <c r="H22" s="61"/>
    </row>
    <row r="23" spans="1:8" x14ac:dyDescent="0.25">
      <c r="A23" s="163">
        <v>8</v>
      </c>
      <c r="B23" s="164" t="s">
        <v>97</v>
      </c>
      <c r="C23" s="165" t="s">
        <v>25</v>
      </c>
      <c r="D23" s="167">
        <v>4</v>
      </c>
      <c r="E23" s="61"/>
      <c r="F23" s="57"/>
      <c r="G23" s="57"/>
      <c r="H23" s="61"/>
    </row>
    <row r="24" spans="1:8" x14ac:dyDescent="0.25">
      <c r="A24" s="163">
        <v>9</v>
      </c>
      <c r="B24" s="164" t="s">
        <v>92</v>
      </c>
      <c r="C24" s="165" t="s">
        <v>25</v>
      </c>
      <c r="D24" s="167">
        <v>1</v>
      </c>
      <c r="E24" s="61"/>
      <c r="F24" s="57"/>
      <c r="G24" s="57"/>
      <c r="H24" s="61"/>
    </row>
    <row r="25" spans="1:8" x14ac:dyDescent="0.25">
      <c r="A25" s="163">
        <v>10</v>
      </c>
      <c r="B25" s="164" t="s">
        <v>91</v>
      </c>
      <c r="C25" s="165" t="s">
        <v>25</v>
      </c>
      <c r="D25" s="167">
        <v>3</v>
      </c>
      <c r="E25" s="61"/>
      <c r="F25" s="57"/>
      <c r="G25" s="57"/>
      <c r="H25" s="61"/>
    </row>
    <row r="26" spans="1:8" x14ac:dyDescent="0.25">
      <c r="A26" s="163">
        <v>11</v>
      </c>
      <c r="B26" s="164" t="s">
        <v>93</v>
      </c>
      <c r="C26" s="165" t="s">
        <v>25</v>
      </c>
      <c r="D26" s="170">
        <v>0</v>
      </c>
      <c r="E26" s="61"/>
      <c r="F26" s="57"/>
      <c r="G26" s="57"/>
      <c r="H26" s="61"/>
    </row>
    <row r="27" spans="1:8" x14ac:dyDescent="0.25">
      <c r="A27" s="163">
        <v>12</v>
      </c>
      <c r="B27" s="164" t="s">
        <v>102</v>
      </c>
      <c r="C27" s="165" t="s">
        <v>25</v>
      </c>
      <c r="D27" s="167">
        <v>4</v>
      </c>
      <c r="E27" s="61"/>
      <c r="F27" s="57"/>
      <c r="G27" s="57"/>
      <c r="H27" s="61"/>
    </row>
    <row r="28" spans="1:8" x14ac:dyDescent="0.25">
      <c r="A28" s="163">
        <v>12</v>
      </c>
      <c r="B28" s="164" t="s">
        <v>103</v>
      </c>
      <c r="C28" s="165" t="s">
        <v>25</v>
      </c>
      <c r="D28" s="167">
        <v>1</v>
      </c>
      <c r="E28" s="61"/>
      <c r="F28" s="57"/>
      <c r="G28" s="57"/>
      <c r="H28" s="61"/>
    </row>
    <row r="29" spans="1:8" x14ac:dyDescent="0.25">
      <c r="A29" s="163"/>
      <c r="B29" s="164" t="s">
        <v>31</v>
      </c>
      <c r="C29" s="165"/>
      <c r="D29" s="170"/>
      <c r="E29" s="61"/>
      <c r="F29" s="57"/>
      <c r="G29" s="57"/>
      <c r="H29" s="61"/>
    </row>
    <row r="30" spans="1:8" x14ac:dyDescent="0.25">
      <c r="A30" s="163">
        <v>13</v>
      </c>
      <c r="B30" s="164" t="s">
        <v>104</v>
      </c>
      <c r="C30" s="165" t="s">
        <v>25</v>
      </c>
      <c r="D30" s="167">
        <v>1</v>
      </c>
      <c r="E30" s="61"/>
      <c r="F30" s="57"/>
      <c r="G30" s="57"/>
      <c r="H30" s="61"/>
    </row>
    <row r="31" spans="1:8" x14ac:dyDescent="0.25">
      <c r="A31" s="163"/>
      <c r="B31" s="164"/>
      <c r="C31" s="165"/>
      <c r="D31" s="170"/>
      <c r="E31" s="61"/>
      <c r="F31" s="57"/>
      <c r="G31" s="57"/>
      <c r="H31" s="61"/>
    </row>
    <row r="32" spans="1:8" x14ac:dyDescent="0.25">
      <c r="A32" s="163">
        <v>14</v>
      </c>
      <c r="B32" s="164" t="s">
        <v>105</v>
      </c>
      <c r="C32" s="165" t="s">
        <v>25</v>
      </c>
      <c r="D32" s="167">
        <v>13</v>
      </c>
      <c r="E32" s="61"/>
      <c r="F32" s="57"/>
      <c r="G32" s="57"/>
      <c r="H32" s="61"/>
    </row>
    <row r="33" spans="1:8" x14ac:dyDescent="0.25">
      <c r="A33" s="163">
        <v>15</v>
      </c>
      <c r="B33" s="164" t="s">
        <v>106</v>
      </c>
      <c r="C33" s="165" t="s">
        <v>25</v>
      </c>
      <c r="D33" s="170">
        <v>0</v>
      </c>
      <c r="E33" s="61"/>
      <c r="F33" s="57"/>
      <c r="G33" s="57"/>
      <c r="H33" s="61"/>
    </row>
    <row r="34" spans="1:8" x14ac:dyDescent="0.25">
      <c r="A34" s="163">
        <v>16</v>
      </c>
      <c r="B34" s="164" t="s">
        <v>107</v>
      </c>
      <c r="C34" s="165" t="s">
        <v>25</v>
      </c>
      <c r="D34" s="167">
        <v>23</v>
      </c>
      <c r="E34" s="61"/>
      <c r="F34" s="57"/>
      <c r="G34" s="57"/>
      <c r="H34" s="61"/>
    </row>
    <row r="35" spans="1:8" x14ac:dyDescent="0.25">
      <c r="A35" s="163">
        <v>17</v>
      </c>
      <c r="B35" s="164" t="s">
        <v>127</v>
      </c>
      <c r="C35" s="165" t="s">
        <v>25</v>
      </c>
      <c r="D35" s="170">
        <v>2</v>
      </c>
      <c r="E35" s="61"/>
      <c r="F35" s="57"/>
      <c r="G35" s="57"/>
      <c r="H35" s="61"/>
    </row>
    <row r="36" spans="1:8" x14ac:dyDescent="0.25">
      <c r="A36" s="163"/>
      <c r="B36" s="164"/>
      <c r="C36" s="165"/>
      <c r="D36" s="170"/>
      <c r="E36" s="61"/>
      <c r="F36" s="57"/>
      <c r="G36" s="57"/>
      <c r="H36" s="61"/>
    </row>
    <row r="37" spans="1:8" x14ac:dyDescent="0.25">
      <c r="A37" s="163">
        <v>18</v>
      </c>
      <c r="B37" s="164" t="s">
        <v>108</v>
      </c>
      <c r="C37" s="165" t="s">
        <v>25</v>
      </c>
      <c r="D37" s="167">
        <v>12</v>
      </c>
      <c r="E37" s="61"/>
      <c r="F37" s="57"/>
      <c r="G37" s="57"/>
      <c r="H37" s="61"/>
    </row>
    <row r="38" spans="1:8" x14ac:dyDescent="0.25">
      <c r="A38" s="163">
        <v>19</v>
      </c>
      <c r="B38" s="164" t="s">
        <v>110</v>
      </c>
      <c r="C38" s="165" t="s">
        <v>25</v>
      </c>
      <c r="D38" s="167">
        <v>1</v>
      </c>
      <c r="E38" s="61"/>
      <c r="F38" s="57"/>
      <c r="G38" s="57"/>
      <c r="H38" s="61"/>
    </row>
    <row r="39" spans="1:8" x14ac:dyDescent="0.25">
      <c r="A39" s="163">
        <v>20</v>
      </c>
      <c r="B39" s="164" t="s">
        <v>109</v>
      </c>
      <c r="C39" s="165" t="s">
        <v>25</v>
      </c>
      <c r="D39" s="167">
        <v>8</v>
      </c>
      <c r="E39" s="61"/>
      <c r="F39" s="57"/>
      <c r="G39" s="57"/>
      <c r="H39" s="61"/>
    </row>
    <row r="40" spans="1:8" x14ac:dyDescent="0.25">
      <c r="A40" s="163">
        <v>21</v>
      </c>
      <c r="B40" s="164" t="s">
        <v>99</v>
      </c>
      <c r="C40" s="165" t="s">
        <v>25</v>
      </c>
      <c r="D40" s="172">
        <v>0</v>
      </c>
      <c r="E40" s="61"/>
      <c r="F40" s="57"/>
      <c r="G40" s="57"/>
      <c r="H40" s="61"/>
    </row>
    <row r="41" spans="1:8" x14ac:dyDescent="0.25">
      <c r="A41" s="163">
        <v>22</v>
      </c>
      <c r="B41" s="164" t="s">
        <v>100</v>
      </c>
      <c r="C41" s="165" t="s">
        <v>25</v>
      </c>
      <c r="D41" s="172">
        <v>1</v>
      </c>
      <c r="E41" s="61"/>
      <c r="F41" s="57"/>
      <c r="G41" s="57"/>
      <c r="H41" s="61"/>
    </row>
    <row r="42" spans="1:8" x14ac:dyDescent="0.25">
      <c r="A42" s="163"/>
      <c r="B42" s="164"/>
      <c r="C42" s="165"/>
      <c r="D42" s="172"/>
      <c r="E42" s="61"/>
      <c r="F42" s="57"/>
      <c r="G42" s="57"/>
      <c r="H42" s="61"/>
    </row>
    <row r="43" spans="1:8" x14ac:dyDescent="0.25">
      <c r="A43" s="163">
        <v>23</v>
      </c>
      <c r="B43" s="164" t="s">
        <v>94</v>
      </c>
      <c r="C43" s="165" t="s">
        <v>25</v>
      </c>
      <c r="D43" s="170">
        <v>0</v>
      </c>
      <c r="E43" s="61"/>
      <c r="F43" s="57"/>
      <c r="G43" s="57"/>
      <c r="H43" s="61"/>
    </row>
    <row r="44" spans="1:8" x14ac:dyDescent="0.25">
      <c r="A44" s="163">
        <v>24</v>
      </c>
      <c r="B44" s="164" t="s">
        <v>95</v>
      </c>
      <c r="C44" s="165" t="s">
        <v>25</v>
      </c>
      <c r="D44" s="167">
        <v>5</v>
      </c>
      <c r="E44" s="61"/>
      <c r="F44" s="57"/>
      <c r="G44" s="57"/>
      <c r="H44" s="61"/>
    </row>
    <row r="45" spans="1:8" x14ac:dyDescent="0.25">
      <c r="A45" s="163">
        <v>25</v>
      </c>
      <c r="B45" s="164" t="s">
        <v>111</v>
      </c>
      <c r="C45" s="165" t="s">
        <v>25</v>
      </c>
      <c r="D45" s="167">
        <v>0</v>
      </c>
      <c r="E45" s="61"/>
      <c r="F45" s="57"/>
      <c r="G45" s="57"/>
      <c r="H45" s="61"/>
    </row>
    <row r="46" spans="1:8" x14ac:dyDescent="0.25">
      <c r="A46" s="163"/>
      <c r="B46" s="164"/>
      <c r="C46" s="165"/>
      <c r="D46" s="170"/>
      <c r="E46" s="61"/>
      <c r="F46" s="57"/>
      <c r="G46" s="57"/>
      <c r="H46" s="61"/>
    </row>
    <row r="47" spans="1:8" x14ac:dyDescent="0.25">
      <c r="A47" s="159">
        <v>26</v>
      </c>
      <c r="B47" s="164" t="s">
        <v>79</v>
      </c>
      <c r="C47" s="165" t="s">
        <v>25</v>
      </c>
      <c r="D47" s="167">
        <v>2</v>
      </c>
      <c r="E47" s="61"/>
      <c r="F47" s="57"/>
      <c r="G47" s="57"/>
      <c r="H47" s="61"/>
    </row>
    <row r="48" spans="1:8" x14ac:dyDescent="0.25">
      <c r="A48" s="159">
        <v>27</v>
      </c>
      <c r="B48" s="164" t="s">
        <v>112</v>
      </c>
      <c r="C48" s="165" t="s">
        <v>25</v>
      </c>
      <c r="D48" s="167">
        <v>9</v>
      </c>
      <c r="E48" s="61"/>
      <c r="F48" s="57"/>
      <c r="G48" s="57"/>
      <c r="H48" s="61"/>
    </row>
    <row r="49" spans="1:8" x14ac:dyDescent="0.25">
      <c r="A49" s="159">
        <v>28</v>
      </c>
      <c r="B49" s="164" t="s">
        <v>113</v>
      </c>
      <c r="C49" s="165" t="s">
        <v>25</v>
      </c>
      <c r="D49" s="167">
        <v>0</v>
      </c>
      <c r="E49" s="61"/>
      <c r="F49" s="57"/>
      <c r="G49" s="57"/>
      <c r="H49" s="61"/>
    </row>
    <row r="50" spans="1:8" x14ac:dyDescent="0.25">
      <c r="A50" s="159">
        <v>29</v>
      </c>
      <c r="B50" s="164" t="s">
        <v>114</v>
      </c>
      <c r="C50" s="165" t="s">
        <v>25</v>
      </c>
      <c r="D50" s="167">
        <v>3</v>
      </c>
      <c r="E50" s="61"/>
      <c r="F50" s="57"/>
      <c r="G50" s="57"/>
      <c r="H50" s="61"/>
    </row>
    <row r="51" spans="1:8" x14ac:dyDescent="0.25">
      <c r="A51" s="159"/>
      <c r="B51" s="164"/>
      <c r="C51" s="165"/>
      <c r="D51" s="170"/>
      <c r="E51" s="61"/>
      <c r="F51" s="59"/>
      <c r="G51" s="59"/>
      <c r="H51" s="61"/>
    </row>
    <row r="52" spans="1:8" x14ac:dyDescent="0.25">
      <c r="A52" s="159">
        <v>1.2</v>
      </c>
      <c r="B52" s="173" t="s">
        <v>32</v>
      </c>
      <c r="C52" s="174" t="s">
        <v>7</v>
      </c>
      <c r="D52" s="167">
        <v>1</v>
      </c>
      <c r="E52" s="61"/>
      <c r="F52" s="59"/>
      <c r="G52" s="59"/>
      <c r="H52" s="61"/>
    </row>
    <row r="53" spans="1:8" x14ac:dyDescent="0.25">
      <c r="A53" s="159"/>
      <c r="B53" s="164"/>
      <c r="C53" s="174"/>
      <c r="D53" s="172"/>
      <c r="E53" s="61"/>
      <c r="F53" s="59"/>
      <c r="G53" s="59"/>
      <c r="H53" s="61"/>
    </row>
    <row r="54" spans="1:8" x14ac:dyDescent="0.25">
      <c r="A54" s="159"/>
      <c r="B54" s="164"/>
      <c r="C54" s="174"/>
      <c r="D54" s="172"/>
      <c r="E54" s="61"/>
      <c r="F54" s="59"/>
      <c r="G54" s="59"/>
      <c r="H54" s="61"/>
    </row>
    <row r="55" spans="1:8" x14ac:dyDescent="0.25">
      <c r="A55" s="159"/>
      <c r="B55" s="175"/>
      <c r="C55" s="176"/>
      <c r="D55" s="166"/>
      <c r="E55" s="50"/>
      <c r="F55" s="59"/>
      <c r="G55" s="59"/>
      <c r="H55" s="62"/>
    </row>
    <row r="56" spans="1:8" x14ac:dyDescent="0.25">
      <c r="A56" s="177" t="s">
        <v>41</v>
      </c>
      <c r="B56" s="178"/>
      <c r="C56" s="179"/>
      <c r="D56" s="180"/>
      <c r="E56" s="63"/>
      <c r="F56" s="64"/>
      <c r="G56" s="65" t="s">
        <v>8</v>
      </c>
      <c r="H56" s="66"/>
    </row>
    <row r="57" spans="1:8" x14ac:dyDescent="0.25">
      <c r="A57" s="181"/>
      <c r="B57" s="133"/>
      <c r="C57" s="139"/>
      <c r="D57" s="140"/>
      <c r="E57" s="67"/>
      <c r="F57" s="67"/>
      <c r="G57" s="67"/>
      <c r="H57" s="68"/>
    </row>
    <row r="58" spans="1:8" x14ac:dyDescent="0.25">
      <c r="A58" s="181"/>
      <c r="B58" s="133"/>
      <c r="C58" s="139"/>
      <c r="D58" s="140"/>
      <c r="E58" s="67"/>
      <c r="F58" s="67"/>
      <c r="G58" s="67"/>
      <c r="H58" s="68"/>
    </row>
    <row r="59" spans="1:8" ht="15.6" x14ac:dyDescent="0.3">
      <c r="A59" s="134" t="s">
        <v>141</v>
      </c>
      <c r="B59" s="135"/>
      <c r="C59" s="136"/>
      <c r="D59" s="137"/>
      <c r="E59" s="38"/>
      <c r="F59" s="38"/>
      <c r="G59" s="38"/>
      <c r="H59" s="39"/>
    </row>
    <row r="60" spans="1:8" x14ac:dyDescent="0.25">
      <c r="A60" s="138" t="s">
        <v>0</v>
      </c>
      <c r="B60" s="133"/>
      <c r="C60" s="139"/>
      <c r="D60" s="140"/>
      <c r="E60" s="34"/>
      <c r="F60" s="34"/>
      <c r="G60" s="34"/>
      <c r="H60" s="40"/>
    </row>
    <row r="61" spans="1:8" ht="13.8" x14ac:dyDescent="0.25">
      <c r="A61" s="141" t="s">
        <v>1</v>
      </c>
      <c r="B61" s="142" t="s">
        <v>2</v>
      </c>
      <c r="C61" s="143" t="s">
        <v>3</v>
      </c>
      <c r="D61" s="144"/>
      <c r="E61" s="43" t="s">
        <v>21</v>
      </c>
      <c r="F61" s="44" t="s">
        <v>29</v>
      </c>
      <c r="G61" s="45" t="s">
        <v>22</v>
      </c>
      <c r="H61" s="46" t="s">
        <v>6</v>
      </c>
    </row>
    <row r="62" spans="1:8" ht="79.2" x14ac:dyDescent="0.25">
      <c r="A62" s="141"/>
      <c r="B62" s="182" t="s">
        <v>61</v>
      </c>
      <c r="C62" s="141"/>
      <c r="D62" s="183"/>
      <c r="E62" s="41"/>
      <c r="F62" s="47"/>
      <c r="G62" s="69"/>
      <c r="H62" s="70"/>
    </row>
    <row r="63" spans="1:8" ht="26.4" x14ac:dyDescent="0.25">
      <c r="A63" s="147"/>
      <c r="B63" s="148" t="s">
        <v>63</v>
      </c>
      <c r="C63" s="176"/>
      <c r="D63" s="184"/>
      <c r="E63" s="50"/>
      <c r="F63" s="52"/>
      <c r="G63" s="50"/>
      <c r="H63" s="71"/>
    </row>
    <row r="64" spans="1:8" x14ac:dyDescent="0.25">
      <c r="A64" s="185"/>
      <c r="B64" s="186"/>
      <c r="C64" s="187"/>
      <c r="D64" s="188"/>
      <c r="E64" s="72"/>
      <c r="F64" s="73"/>
      <c r="G64" s="73"/>
      <c r="H64" s="74"/>
    </row>
    <row r="65" spans="1:8" x14ac:dyDescent="0.25">
      <c r="A65" s="163"/>
      <c r="B65" s="189" t="s">
        <v>45</v>
      </c>
      <c r="C65" s="165"/>
      <c r="D65" s="190"/>
      <c r="E65" s="59"/>
      <c r="F65" s="73"/>
      <c r="G65" s="73"/>
      <c r="H65" s="74"/>
    </row>
    <row r="66" spans="1:8" x14ac:dyDescent="0.25">
      <c r="A66" s="159"/>
      <c r="B66" s="186"/>
      <c r="C66" s="161"/>
      <c r="D66" s="188"/>
      <c r="E66" s="57"/>
      <c r="F66" s="73"/>
      <c r="G66" s="73"/>
      <c r="H66" s="74"/>
    </row>
    <row r="67" spans="1:8" x14ac:dyDescent="0.25">
      <c r="A67" s="159">
        <v>2.1</v>
      </c>
      <c r="B67" s="160" t="s">
        <v>59</v>
      </c>
      <c r="C67" s="161"/>
      <c r="D67" s="161"/>
      <c r="E67" s="57"/>
      <c r="F67" s="57"/>
      <c r="G67" s="57"/>
      <c r="H67" s="58"/>
    </row>
    <row r="68" spans="1:8" x14ac:dyDescent="0.25">
      <c r="A68" s="163"/>
      <c r="B68" s="169"/>
      <c r="C68" s="165"/>
      <c r="D68" s="165"/>
      <c r="E68" s="59"/>
      <c r="F68" s="57"/>
      <c r="G68" s="57"/>
      <c r="H68" s="60"/>
    </row>
    <row r="69" spans="1:8" x14ac:dyDescent="0.25">
      <c r="A69" s="163">
        <v>1</v>
      </c>
      <c r="B69" s="164" t="s">
        <v>46</v>
      </c>
      <c r="C69" s="165" t="s">
        <v>28</v>
      </c>
      <c r="D69" s="167">
        <v>94</v>
      </c>
      <c r="E69" s="61"/>
      <c r="F69" s="57"/>
      <c r="G69" s="57"/>
      <c r="H69" s="61"/>
    </row>
    <row r="70" spans="1:8" x14ac:dyDescent="0.25">
      <c r="A70" s="163">
        <v>2</v>
      </c>
      <c r="B70" s="164" t="s">
        <v>47</v>
      </c>
      <c r="C70" s="165" t="s">
        <v>28</v>
      </c>
      <c r="D70" s="167">
        <v>12</v>
      </c>
      <c r="E70" s="61"/>
      <c r="F70" s="57"/>
      <c r="G70" s="57"/>
      <c r="H70" s="61"/>
    </row>
    <row r="71" spans="1:8" x14ac:dyDescent="0.25">
      <c r="A71" s="163">
        <v>3</v>
      </c>
      <c r="B71" s="164" t="s">
        <v>115</v>
      </c>
      <c r="C71" s="165" t="s">
        <v>28</v>
      </c>
      <c r="D71" s="167">
        <v>12</v>
      </c>
      <c r="E71" s="61"/>
      <c r="F71" s="57"/>
      <c r="G71" s="57"/>
      <c r="H71" s="61"/>
    </row>
    <row r="72" spans="1:8" x14ac:dyDescent="0.25">
      <c r="A72" s="163"/>
      <c r="B72" s="169"/>
      <c r="C72" s="165"/>
      <c r="D72" s="191"/>
      <c r="E72" s="61"/>
      <c r="F72" s="57"/>
      <c r="G72" s="57"/>
      <c r="H72" s="61"/>
    </row>
    <row r="73" spans="1:8" x14ac:dyDescent="0.25">
      <c r="A73" s="163">
        <v>2.2000000000000002</v>
      </c>
      <c r="B73" s="169" t="s">
        <v>60</v>
      </c>
      <c r="C73" s="165"/>
      <c r="D73" s="191"/>
      <c r="E73" s="61"/>
      <c r="F73" s="57"/>
      <c r="G73" s="57"/>
      <c r="H73" s="61"/>
    </row>
    <row r="74" spans="1:8" x14ac:dyDescent="0.25">
      <c r="A74" s="163"/>
      <c r="B74" s="169"/>
      <c r="C74" s="165"/>
      <c r="D74" s="191"/>
      <c r="E74" s="61"/>
      <c r="F74" s="57"/>
      <c r="G74" s="57"/>
      <c r="H74" s="61"/>
    </row>
    <row r="75" spans="1:8" x14ac:dyDescent="0.25">
      <c r="A75" s="163">
        <v>1</v>
      </c>
      <c r="B75" s="164" t="s">
        <v>48</v>
      </c>
      <c r="C75" s="165" t="s">
        <v>25</v>
      </c>
      <c r="D75" s="167">
        <v>51</v>
      </c>
      <c r="E75" s="61"/>
      <c r="F75" s="57"/>
      <c r="G75" s="57"/>
      <c r="H75" s="61"/>
    </row>
    <row r="76" spans="1:8" x14ac:dyDescent="0.25">
      <c r="A76" s="163">
        <v>2</v>
      </c>
      <c r="B76" s="164" t="s">
        <v>49</v>
      </c>
      <c r="C76" s="165" t="s">
        <v>25</v>
      </c>
      <c r="D76" s="167">
        <v>5</v>
      </c>
      <c r="E76" s="61"/>
      <c r="F76" s="57"/>
      <c r="G76" s="57"/>
      <c r="H76" s="61"/>
    </row>
    <row r="77" spans="1:8" x14ac:dyDescent="0.25">
      <c r="A77" s="163">
        <v>3</v>
      </c>
      <c r="B77" s="164" t="s">
        <v>124</v>
      </c>
      <c r="C77" s="165" t="s">
        <v>25</v>
      </c>
      <c r="D77" s="167">
        <v>5</v>
      </c>
      <c r="E77" s="61"/>
      <c r="F77" s="57"/>
      <c r="G77" s="57"/>
      <c r="H77" s="61"/>
    </row>
    <row r="78" spans="1:8" x14ac:dyDescent="0.25">
      <c r="A78" s="163"/>
      <c r="B78" s="164"/>
      <c r="C78" s="165"/>
      <c r="D78" s="191"/>
      <c r="E78" s="61"/>
      <c r="F78" s="57"/>
      <c r="G78" s="57"/>
      <c r="H78" s="61"/>
    </row>
    <row r="79" spans="1:8" x14ac:dyDescent="0.25">
      <c r="A79" s="163">
        <v>4</v>
      </c>
      <c r="B79" s="164" t="s">
        <v>50</v>
      </c>
      <c r="C79" s="165" t="s">
        <v>25</v>
      </c>
      <c r="D79" s="167">
        <v>9</v>
      </c>
      <c r="E79" s="61"/>
      <c r="F79" s="57"/>
      <c r="G79" s="57"/>
      <c r="H79" s="61"/>
    </row>
    <row r="80" spans="1:8" x14ac:dyDescent="0.25">
      <c r="A80" s="163">
        <v>5</v>
      </c>
      <c r="B80" s="164" t="s">
        <v>123</v>
      </c>
      <c r="C80" s="165" t="s">
        <v>25</v>
      </c>
      <c r="D80" s="167">
        <v>4</v>
      </c>
      <c r="E80" s="61"/>
      <c r="F80" s="57"/>
      <c r="G80" s="57"/>
      <c r="H80" s="61"/>
    </row>
    <row r="81" spans="1:8" x14ac:dyDescent="0.25">
      <c r="A81" s="163">
        <v>6</v>
      </c>
      <c r="B81" s="164" t="s">
        <v>117</v>
      </c>
      <c r="C81" s="165" t="s">
        <v>25</v>
      </c>
      <c r="D81" s="167">
        <v>1</v>
      </c>
      <c r="E81" s="61"/>
      <c r="F81" s="57"/>
      <c r="G81" s="57"/>
      <c r="H81" s="61"/>
    </row>
    <row r="82" spans="1:8" x14ac:dyDescent="0.25">
      <c r="A82" s="163">
        <v>6</v>
      </c>
      <c r="B82" s="164" t="s">
        <v>120</v>
      </c>
      <c r="C82" s="165" t="s">
        <v>25</v>
      </c>
      <c r="D82" s="167">
        <v>1</v>
      </c>
      <c r="E82" s="61"/>
      <c r="F82" s="57"/>
      <c r="G82" s="57"/>
      <c r="H82" s="61"/>
    </row>
    <row r="83" spans="1:8" x14ac:dyDescent="0.25">
      <c r="A83" s="163"/>
      <c r="B83" s="164"/>
      <c r="C83" s="165"/>
      <c r="D83" s="191"/>
      <c r="E83" s="61"/>
      <c r="F83" s="57"/>
      <c r="G83" s="57"/>
      <c r="H83" s="61"/>
    </row>
    <row r="84" spans="1:8" x14ac:dyDescent="0.25">
      <c r="A84" s="163">
        <v>7</v>
      </c>
      <c r="B84" s="164" t="s">
        <v>51</v>
      </c>
      <c r="C84" s="165" t="s">
        <v>25</v>
      </c>
      <c r="D84" s="167">
        <v>3</v>
      </c>
      <c r="E84" s="61"/>
      <c r="F84" s="57"/>
      <c r="G84" s="57"/>
      <c r="H84" s="61"/>
    </row>
    <row r="85" spans="1:8" x14ac:dyDescent="0.25">
      <c r="A85" s="163">
        <v>8</v>
      </c>
      <c r="B85" s="192" t="s">
        <v>52</v>
      </c>
      <c r="C85" s="165" t="s">
        <v>25</v>
      </c>
      <c r="D85" s="167">
        <v>7</v>
      </c>
      <c r="E85" s="61"/>
      <c r="F85" s="57"/>
      <c r="G85" s="57"/>
      <c r="H85" s="61"/>
    </row>
    <row r="86" spans="1:8" x14ac:dyDescent="0.25">
      <c r="A86" s="163">
        <v>9</v>
      </c>
      <c r="B86" s="192" t="s">
        <v>121</v>
      </c>
      <c r="C86" s="165" t="s">
        <v>25</v>
      </c>
      <c r="D86" s="167">
        <v>4</v>
      </c>
      <c r="E86" s="61"/>
      <c r="F86" s="57"/>
      <c r="G86" s="57"/>
      <c r="H86" s="61"/>
    </row>
    <row r="87" spans="1:8" x14ac:dyDescent="0.25">
      <c r="A87" s="159"/>
      <c r="B87" s="193"/>
      <c r="C87" s="161"/>
      <c r="D87" s="194"/>
      <c r="E87" s="61"/>
      <c r="F87" s="57"/>
      <c r="G87" s="57"/>
      <c r="H87" s="61"/>
    </row>
    <row r="88" spans="1:8" ht="26.4" x14ac:dyDescent="0.25">
      <c r="A88" s="159">
        <v>2.2999999999999998</v>
      </c>
      <c r="B88" s="195" t="s">
        <v>58</v>
      </c>
      <c r="C88" s="161"/>
      <c r="D88" s="194"/>
      <c r="E88" s="61"/>
      <c r="F88" s="57"/>
      <c r="G88" s="57"/>
      <c r="H88" s="61"/>
    </row>
    <row r="89" spans="1:8" x14ac:dyDescent="0.25">
      <c r="A89" s="159"/>
      <c r="B89" s="195"/>
      <c r="C89" s="196"/>
      <c r="D89" s="194"/>
      <c r="E89" s="61"/>
      <c r="F89" s="59"/>
      <c r="G89" s="59"/>
      <c r="H89" s="61"/>
    </row>
    <row r="90" spans="1:8" x14ac:dyDescent="0.25">
      <c r="A90" s="159">
        <v>1</v>
      </c>
      <c r="B90" s="197" t="s">
        <v>128</v>
      </c>
      <c r="C90" s="157" t="s">
        <v>25</v>
      </c>
      <c r="D90" s="167">
        <v>12</v>
      </c>
      <c r="E90" s="61"/>
      <c r="F90" s="59"/>
      <c r="G90" s="59"/>
      <c r="H90" s="61"/>
    </row>
    <row r="91" spans="1:8" x14ac:dyDescent="0.25">
      <c r="A91" s="159">
        <v>2</v>
      </c>
      <c r="B91" s="197" t="s">
        <v>129</v>
      </c>
      <c r="C91" s="157" t="s">
        <v>25</v>
      </c>
      <c r="D91" s="167">
        <v>0</v>
      </c>
      <c r="E91" s="61"/>
      <c r="F91" s="59"/>
      <c r="G91" s="59"/>
      <c r="H91" s="61"/>
    </row>
    <row r="92" spans="1:8" x14ac:dyDescent="0.25">
      <c r="A92" s="159">
        <v>3</v>
      </c>
      <c r="B92" s="197" t="s">
        <v>54</v>
      </c>
      <c r="C92" s="157" t="s">
        <v>25</v>
      </c>
      <c r="D92" s="167">
        <v>0</v>
      </c>
      <c r="E92" s="61"/>
      <c r="F92" s="59"/>
      <c r="G92" s="59"/>
      <c r="H92" s="61"/>
    </row>
    <row r="93" spans="1:8" x14ac:dyDescent="0.25">
      <c r="A93" s="159">
        <v>4</v>
      </c>
      <c r="B93" s="197" t="s">
        <v>125</v>
      </c>
      <c r="C93" s="157" t="s">
        <v>25</v>
      </c>
      <c r="D93" s="194">
        <v>0</v>
      </c>
      <c r="E93" s="61"/>
      <c r="F93" s="59"/>
      <c r="G93" s="59"/>
      <c r="H93" s="61"/>
    </row>
    <row r="94" spans="1:8" x14ac:dyDescent="0.25">
      <c r="A94" s="159"/>
      <c r="B94" s="197"/>
      <c r="C94" s="157"/>
      <c r="D94" s="194"/>
      <c r="E94" s="61"/>
      <c r="F94" s="59"/>
      <c r="G94" s="59"/>
      <c r="H94" s="61"/>
    </row>
    <row r="95" spans="1:8" x14ac:dyDescent="0.25">
      <c r="A95" s="159">
        <v>4</v>
      </c>
      <c r="B95" s="197" t="s">
        <v>71</v>
      </c>
      <c r="C95" s="157" t="s">
        <v>25</v>
      </c>
      <c r="D95" s="167">
        <v>1</v>
      </c>
      <c r="E95" s="61"/>
      <c r="F95" s="59"/>
      <c r="G95" s="59"/>
      <c r="H95" s="61"/>
    </row>
    <row r="96" spans="1:8" x14ac:dyDescent="0.25">
      <c r="A96" s="159">
        <v>5</v>
      </c>
      <c r="B96" s="197" t="s">
        <v>73</v>
      </c>
      <c r="C96" s="157" t="s">
        <v>25</v>
      </c>
      <c r="D96" s="167">
        <v>1</v>
      </c>
      <c r="E96" s="61"/>
      <c r="F96" s="59"/>
      <c r="G96" s="59"/>
      <c r="H96" s="61"/>
    </row>
    <row r="97" spans="1:8" x14ac:dyDescent="0.25">
      <c r="A97" s="159"/>
      <c r="B97" s="197"/>
      <c r="C97" s="174"/>
      <c r="D97" s="194"/>
      <c r="E97" s="61"/>
      <c r="F97" s="59"/>
      <c r="G97" s="59"/>
      <c r="H97" s="61"/>
    </row>
    <row r="98" spans="1:8" x14ac:dyDescent="0.25">
      <c r="A98" s="159">
        <v>2.4</v>
      </c>
      <c r="B98" s="198" t="s">
        <v>74</v>
      </c>
      <c r="C98" s="174" t="s">
        <v>7</v>
      </c>
      <c r="D98" s="167">
        <v>1</v>
      </c>
      <c r="E98" s="61"/>
      <c r="F98" s="59"/>
      <c r="G98" s="59"/>
      <c r="H98" s="61"/>
    </row>
    <row r="99" spans="1:8" x14ac:dyDescent="0.25">
      <c r="A99" s="159"/>
      <c r="B99" s="199"/>
      <c r="C99" s="200"/>
      <c r="D99" s="172"/>
      <c r="E99" s="61"/>
      <c r="F99" s="59"/>
      <c r="G99" s="59"/>
      <c r="H99" s="61"/>
    </row>
    <row r="100" spans="1:8" x14ac:dyDescent="0.25">
      <c r="A100" s="159">
        <v>2.5</v>
      </c>
      <c r="B100" s="199" t="s">
        <v>65</v>
      </c>
      <c r="C100" s="200" t="s">
        <v>7</v>
      </c>
      <c r="D100" s="167">
        <v>1</v>
      </c>
      <c r="E100" s="61"/>
      <c r="F100" s="59"/>
      <c r="G100" s="59"/>
      <c r="H100" s="61"/>
    </row>
    <row r="101" spans="1:8" x14ac:dyDescent="0.25">
      <c r="A101" s="159"/>
      <c r="B101" s="198"/>
      <c r="C101" s="200"/>
      <c r="D101" s="172"/>
      <c r="E101" s="75"/>
      <c r="F101" s="59"/>
      <c r="G101" s="59"/>
      <c r="H101" s="76"/>
    </row>
    <row r="102" spans="1:8" x14ac:dyDescent="0.25">
      <c r="A102" s="159"/>
      <c r="B102" s="169"/>
      <c r="C102" s="176"/>
      <c r="D102" s="165"/>
      <c r="E102" s="50"/>
      <c r="F102" s="50"/>
      <c r="G102" s="50"/>
      <c r="H102" s="77"/>
    </row>
    <row r="103" spans="1:8" x14ac:dyDescent="0.25">
      <c r="A103" s="177" t="s">
        <v>56</v>
      </c>
      <c r="B103" s="201"/>
      <c r="C103" s="202"/>
      <c r="D103" s="180"/>
      <c r="E103" s="63"/>
      <c r="F103" s="63"/>
      <c r="G103" s="63" t="s">
        <v>8</v>
      </c>
      <c r="H103" s="78"/>
    </row>
    <row r="104" spans="1:8" x14ac:dyDescent="0.25">
      <c r="A104" s="181"/>
      <c r="B104" s="133"/>
      <c r="C104" s="139"/>
      <c r="D104" s="140"/>
      <c r="E104" s="67"/>
      <c r="F104" s="67"/>
      <c r="G104" s="67"/>
      <c r="H104" s="68"/>
    </row>
    <row r="105" spans="1:8" x14ac:dyDescent="0.25">
      <c r="A105" s="181"/>
      <c r="B105" s="133"/>
      <c r="C105" s="139"/>
      <c r="D105" s="140"/>
      <c r="E105" s="67"/>
      <c r="F105" s="67"/>
      <c r="G105" s="67"/>
      <c r="H105" s="68"/>
    </row>
    <row r="106" spans="1:8" ht="15.6" x14ac:dyDescent="0.3">
      <c r="A106" s="134" t="s">
        <v>143</v>
      </c>
      <c r="B106" s="135"/>
      <c r="C106" s="136"/>
      <c r="D106" s="137"/>
      <c r="E106" s="38"/>
      <c r="F106" s="38"/>
      <c r="G106" s="38"/>
      <c r="H106" s="39"/>
    </row>
    <row r="107" spans="1:8" x14ac:dyDescent="0.25">
      <c r="A107" s="138" t="s">
        <v>0</v>
      </c>
      <c r="B107" s="133"/>
      <c r="C107" s="139"/>
      <c r="D107" s="140"/>
      <c r="E107" s="34"/>
      <c r="F107" s="34"/>
      <c r="G107" s="34"/>
      <c r="H107" s="40"/>
    </row>
    <row r="108" spans="1:8" ht="13.8" x14ac:dyDescent="0.25">
      <c r="A108" s="141" t="s">
        <v>1</v>
      </c>
      <c r="B108" s="142" t="s">
        <v>2</v>
      </c>
      <c r="C108" s="143" t="s">
        <v>3</v>
      </c>
      <c r="D108" s="144"/>
      <c r="E108" s="285" t="s">
        <v>21</v>
      </c>
      <c r="F108" s="44" t="s">
        <v>29</v>
      </c>
      <c r="G108" s="45" t="s">
        <v>22</v>
      </c>
      <c r="H108" s="46" t="s">
        <v>6</v>
      </c>
    </row>
    <row r="109" spans="1:8" ht="79.2" x14ac:dyDescent="0.25">
      <c r="A109" s="141"/>
      <c r="B109" s="182" t="s">
        <v>61</v>
      </c>
      <c r="C109" s="141"/>
      <c r="D109" s="183"/>
      <c r="E109" s="286"/>
      <c r="F109" s="286"/>
      <c r="G109" s="69"/>
      <c r="H109" s="70"/>
    </row>
    <row r="110" spans="1:8" ht="26.4" x14ac:dyDescent="0.25">
      <c r="A110" s="147"/>
      <c r="B110" s="148" t="s">
        <v>63</v>
      </c>
      <c r="C110" s="176"/>
      <c r="D110" s="184"/>
      <c r="E110" s="50"/>
      <c r="F110" s="50"/>
      <c r="G110" s="50"/>
      <c r="H110" s="71"/>
    </row>
    <row r="111" spans="1:8" x14ac:dyDescent="0.25">
      <c r="A111" s="185"/>
      <c r="B111" s="203"/>
      <c r="C111" s="204"/>
      <c r="D111" s="188"/>
      <c r="E111" s="79"/>
      <c r="F111" s="73"/>
      <c r="G111" s="73"/>
      <c r="H111" s="74"/>
    </row>
    <row r="112" spans="1:8" x14ac:dyDescent="0.25">
      <c r="A112" s="159"/>
      <c r="B112" s="156" t="s">
        <v>77</v>
      </c>
      <c r="C112" s="161"/>
      <c r="D112" s="190"/>
      <c r="E112" s="72"/>
      <c r="F112" s="73"/>
      <c r="G112" s="73"/>
      <c r="H112" s="74"/>
    </row>
    <row r="113" spans="1:8" x14ac:dyDescent="0.25">
      <c r="A113" s="159"/>
      <c r="B113" s="186"/>
      <c r="C113" s="187"/>
      <c r="D113" s="190"/>
      <c r="E113" s="57"/>
      <c r="F113" s="73"/>
      <c r="G113" s="73"/>
      <c r="H113" s="74"/>
    </row>
    <row r="114" spans="1:8" ht="26.4" x14ac:dyDescent="0.25">
      <c r="A114" s="159">
        <v>3.1</v>
      </c>
      <c r="B114" s="160" t="s">
        <v>68</v>
      </c>
      <c r="C114" s="161"/>
      <c r="D114" s="161"/>
      <c r="E114" s="57"/>
      <c r="F114" s="57"/>
      <c r="G114" s="57"/>
      <c r="H114" s="58"/>
    </row>
    <row r="115" spans="1:8" x14ac:dyDescent="0.25">
      <c r="A115" s="163"/>
      <c r="B115" s="169"/>
      <c r="C115" s="165"/>
      <c r="D115" s="165"/>
      <c r="E115" s="59"/>
      <c r="F115" s="57"/>
      <c r="G115" s="57"/>
      <c r="H115" s="60"/>
    </row>
    <row r="116" spans="1:8" x14ac:dyDescent="0.25">
      <c r="A116" s="163">
        <v>1</v>
      </c>
      <c r="B116" s="164" t="s">
        <v>46</v>
      </c>
      <c r="C116" s="165" t="s">
        <v>28</v>
      </c>
      <c r="D116" s="167">
        <v>63</v>
      </c>
      <c r="E116" s="61"/>
      <c r="F116" s="57"/>
      <c r="G116" s="57"/>
      <c r="H116" s="61"/>
    </row>
    <row r="117" spans="1:8" x14ac:dyDescent="0.25">
      <c r="A117" s="163">
        <v>2</v>
      </c>
      <c r="B117" s="164" t="s">
        <v>47</v>
      </c>
      <c r="C117" s="165" t="s">
        <v>28</v>
      </c>
      <c r="D117" s="167">
        <v>10</v>
      </c>
      <c r="E117" s="61"/>
      <c r="F117" s="57"/>
      <c r="G117" s="57"/>
      <c r="H117" s="61"/>
    </row>
    <row r="118" spans="1:8" x14ac:dyDescent="0.25">
      <c r="A118" s="163">
        <v>2</v>
      </c>
      <c r="B118" s="164" t="s">
        <v>115</v>
      </c>
      <c r="C118" s="165" t="s">
        <v>28</v>
      </c>
      <c r="D118" s="167">
        <v>19</v>
      </c>
      <c r="E118" s="61"/>
      <c r="F118" s="57"/>
      <c r="G118" s="57"/>
      <c r="H118" s="61"/>
    </row>
    <row r="119" spans="1:8" x14ac:dyDescent="0.25">
      <c r="A119" s="163"/>
      <c r="B119" s="169"/>
      <c r="C119" s="165"/>
      <c r="D119" s="191"/>
      <c r="E119" s="61"/>
      <c r="F119" s="57"/>
      <c r="G119" s="57"/>
      <c r="H119" s="61"/>
    </row>
    <row r="120" spans="1:8" x14ac:dyDescent="0.25">
      <c r="A120" s="163">
        <v>3.2</v>
      </c>
      <c r="B120" s="169" t="s">
        <v>69</v>
      </c>
      <c r="C120" s="165"/>
      <c r="D120" s="191"/>
      <c r="E120" s="61"/>
      <c r="F120" s="57"/>
      <c r="G120" s="57"/>
      <c r="H120" s="61"/>
    </row>
    <row r="121" spans="1:8" x14ac:dyDescent="0.25">
      <c r="A121" s="163"/>
      <c r="B121" s="169"/>
      <c r="C121" s="165"/>
      <c r="D121" s="191"/>
      <c r="E121" s="61"/>
      <c r="F121" s="57"/>
      <c r="G121" s="57"/>
      <c r="H121" s="61"/>
    </row>
    <row r="122" spans="1:8" x14ac:dyDescent="0.25">
      <c r="A122" s="163">
        <v>1</v>
      </c>
      <c r="B122" s="164" t="s">
        <v>48</v>
      </c>
      <c r="C122" s="165" t="s">
        <v>25</v>
      </c>
      <c r="D122" s="167">
        <v>47</v>
      </c>
      <c r="E122" s="61"/>
      <c r="F122" s="57"/>
      <c r="G122" s="57"/>
      <c r="H122" s="61"/>
    </row>
    <row r="123" spans="1:8" x14ac:dyDescent="0.25">
      <c r="A123" s="163">
        <v>2</v>
      </c>
      <c r="B123" s="164" t="s">
        <v>49</v>
      </c>
      <c r="C123" s="165" t="s">
        <v>25</v>
      </c>
      <c r="D123" s="167">
        <v>15</v>
      </c>
      <c r="E123" s="61"/>
      <c r="F123" s="57"/>
      <c r="G123" s="57"/>
      <c r="H123" s="61"/>
    </row>
    <row r="124" spans="1:8" x14ac:dyDescent="0.25">
      <c r="A124" s="163"/>
      <c r="B124" s="164"/>
      <c r="C124" s="165"/>
      <c r="D124" s="191"/>
      <c r="E124" s="61"/>
      <c r="F124" s="57"/>
      <c r="G124" s="57"/>
      <c r="H124" s="61"/>
    </row>
    <row r="125" spans="1:8" x14ac:dyDescent="0.25">
      <c r="A125" s="163">
        <v>3</v>
      </c>
      <c r="B125" s="164" t="s">
        <v>50</v>
      </c>
      <c r="C125" s="165" t="s">
        <v>25</v>
      </c>
      <c r="D125" s="167">
        <v>5</v>
      </c>
      <c r="E125" s="61"/>
      <c r="F125" s="57"/>
      <c r="G125" s="57"/>
      <c r="H125" s="61"/>
    </row>
    <row r="126" spans="1:8" x14ac:dyDescent="0.25">
      <c r="A126" s="163">
        <v>4</v>
      </c>
      <c r="B126" s="164" t="s">
        <v>123</v>
      </c>
      <c r="C126" s="165" t="s">
        <v>25</v>
      </c>
      <c r="D126" s="167">
        <v>3</v>
      </c>
      <c r="E126" s="61"/>
      <c r="F126" s="57"/>
      <c r="G126" s="57"/>
      <c r="H126" s="61"/>
    </row>
    <row r="127" spans="1:8" x14ac:dyDescent="0.25">
      <c r="A127" s="163"/>
      <c r="B127" s="164"/>
      <c r="C127" s="165"/>
      <c r="D127" s="191"/>
      <c r="E127" s="61"/>
      <c r="F127" s="57"/>
      <c r="G127" s="57"/>
      <c r="H127" s="61"/>
    </row>
    <row r="128" spans="1:8" x14ac:dyDescent="0.25">
      <c r="A128" s="163">
        <v>5</v>
      </c>
      <c r="B128" s="164" t="s">
        <v>51</v>
      </c>
      <c r="C128" s="165" t="s">
        <v>25</v>
      </c>
      <c r="D128" s="167">
        <v>6</v>
      </c>
      <c r="E128" s="61"/>
      <c r="F128" s="57"/>
      <c r="G128" s="57"/>
      <c r="H128" s="61"/>
    </row>
    <row r="129" spans="1:8" x14ac:dyDescent="0.25">
      <c r="A129" s="163">
        <v>6</v>
      </c>
      <c r="B129" s="192" t="s">
        <v>52</v>
      </c>
      <c r="C129" s="165" t="s">
        <v>25</v>
      </c>
      <c r="D129" s="167">
        <v>4</v>
      </c>
      <c r="E129" s="61"/>
      <c r="F129" s="57"/>
      <c r="G129" s="57"/>
      <c r="H129" s="61"/>
    </row>
    <row r="130" spans="1:8" x14ac:dyDescent="0.25">
      <c r="A130" s="163">
        <v>6</v>
      </c>
      <c r="B130" s="192" t="s">
        <v>121</v>
      </c>
      <c r="C130" s="165" t="s">
        <v>25</v>
      </c>
      <c r="D130" s="167">
        <v>0</v>
      </c>
      <c r="E130" s="61"/>
      <c r="F130" s="57"/>
      <c r="G130" s="57"/>
      <c r="H130" s="61"/>
    </row>
    <row r="131" spans="1:8" x14ac:dyDescent="0.25">
      <c r="A131" s="159"/>
      <c r="B131" s="193"/>
      <c r="C131" s="161"/>
      <c r="D131" s="194"/>
      <c r="E131" s="61"/>
      <c r="F131" s="57"/>
      <c r="G131" s="57"/>
      <c r="H131" s="61"/>
    </row>
    <row r="132" spans="1:8" ht="26.4" x14ac:dyDescent="0.25">
      <c r="A132" s="159">
        <v>3.3</v>
      </c>
      <c r="B132" s="195" t="s">
        <v>58</v>
      </c>
      <c r="C132" s="161"/>
      <c r="D132" s="194"/>
      <c r="E132" s="61"/>
      <c r="F132" s="57"/>
      <c r="G132" s="57"/>
      <c r="H132" s="61"/>
    </row>
    <row r="133" spans="1:8" x14ac:dyDescent="0.25">
      <c r="A133" s="159"/>
      <c r="B133" s="195"/>
      <c r="C133" s="196"/>
      <c r="D133" s="194"/>
      <c r="E133" s="61"/>
      <c r="F133" s="59"/>
      <c r="G133" s="59"/>
      <c r="H133" s="61"/>
    </row>
    <row r="134" spans="1:8" x14ac:dyDescent="0.25">
      <c r="A134" s="159">
        <v>1</v>
      </c>
      <c r="B134" s="197" t="s">
        <v>128</v>
      </c>
      <c r="C134" s="157" t="s">
        <v>25</v>
      </c>
      <c r="D134" s="167">
        <v>8</v>
      </c>
      <c r="E134" s="61"/>
      <c r="F134" s="59"/>
      <c r="G134" s="59"/>
      <c r="H134" s="61"/>
    </row>
    <row r="135" spans="1:8" x14ac:dyDescent="0.25">
      <c r="A135" s="159">
        <v>2</v>
      </c>
      <c r="B135" s="197" t="s">
        <v>72</v>
      </c>
      <c r="C135" s="157" t="s">
        <v>25</v>
      </c>
      <c r="D135" s="167">
        <v>1</v>
      </c>
      <c r="E135" s="61"/>
      <c r="F135" s="59"/>
      <c r="G135" s="59"/>
      <c r="H135" s="61"/>
    </row>
    <row r="136" spans="1:8" x14ac:dyDescent="0.25">
      <c r="A136" s="159">
        <v>3</v>
      </c>
      <c r="B136" s="197" t="s">
        <v>54</v>
      </c>
      <c r="C136" s="157" t="s">
        <v>25</v>
      </c>
      <c r="D136" s="167">
        <v>2</v>
      </c>
      <c r="E136" s="61"/>
      <c r="F136" s="59"/>
      <c r="G136" s="59"/>
      <c r="H136" s="61"/>
    </row>
    <row r="137" spans="1:8" x14ac:dyDescent="0.25">
      <c r="A137" s="159">
        <v>4</v>
      </c>
      <c r="B137" s="197" t="s">
        <v>55</v>
      </c>
      <c r="C137" s="157" t="s">
        <v>25</v>
      </c>
      <c r="D137" s="167">
        <v>1</v>
      </c>
      <c r="E137" s="61"/>
      <c r="F137" s="59"/>
      <c r="G137" s="59"/>
      <c r="H137" s="61"/>
    </row>
    <row r="138" spans="1:8" x14ac:dyDescent="0.25">
      <c r="A138" s="159">
        <v>4</v>
      </c>
      <c r="B138" s="197" t="s">
        <v>132</v>
      </c>
      <c r="C138" s="157" t="s">
        <v>25</v>
      </c>
      <c r="D138" s="167">
        <v>3</v>
      </c>
      <c r="E138" s="61"/>
      <c r="F138" s="59"/>
      <c r="G138" s="59"/>
      <c r="H138" s="61"/>
    </row>
    <row r="139" spans="1:8" x14ac:dyDescent="0.25">
      <c r="A139" s="159"/>
      <c r="B139" s="197"/>
      <c r="C139" s="174"/>
      <c r="D139" s="194"/>
      <c r="E139" s="61"/>
      <c r="F139" s="59"/>
      <c r="G139" s="59"/>
      <c r="H139" s="61"/>
    </row>
    <row r="140" spans="1:8" x14ac:dyDescent="0.25">
      <c r="A140" s="159">
        <v>3.4</v>
      </c>
      <c r="B140" s="198" t="s">
        <v>64</v>
      </c>
      <c r="C140" s="200" t="s">
        <v>7</v>
      </c>
      <c r="D140" s="167">
        <v>1</v>
      </c>
      <c r="E140" s="61"/>
      <c r="F140" s="59"/>
      <c r="G140" s="59"/>
      <c r="H140" s="61"/>
    </row>
    <row r="141" spans="1:8" x14ac:dyDescent="0.25">
      <c r="A141" s="159"/>
      <c r="B141" s="169"/>
      <c r="C141" s="176"/>
      <c r="D141" s="165"/>
      <c r="E141" s="50"/>
      <c r="F141" s="50"/>
      <c r="G141" s="50"/>
      <c r="H141" s="77"/>
    </row>
    <row r="142" spans="1:8" x14ac:dyDescent="0.25">
      <c r="A142" s="177" t="s">
        <v>53</v>
      </c>
      <c r="B142" s="201"/>
      <c r="C142" s="202"/>
      <c r="D142" s="180"/>
      <c r="E142" s="63"/>
      <c r="F142" s="63"/>
      <c r="G142" s="63" t="s">
        <v>8</v>
      </c>
      <c r="H142" s="78"/>
    </row>
    <row r="143" spans="1:8" x14ac:dyDescent="0.25">
      <c r="A143" s="181"/>
      <c r="B143" s="133"/>
      <c r="C143" s="139"/>
      <c r="D143" s="140"/>
      <c r="E143" s="67"/>
      <c r="F143" s="67"/>
      <c r="G143" s="67"/>
      <c r="H143" s="68"/>
    </row>
    <row r="144" spans="1:8" x14ac:dyDescent="0.25">
      <c r="A144" s="181"/>
      <c r="B144" s="133"/>
      <c r="C144" s="139"/>
      <c r="D144" s="140"/>
      <c r="E144" s="67"/>
      <c r="F144" s="67"/>
      <c r="G144" s="67"/>
      <c r="H144" s="68"/>
    </row>
    <row r="145" spans="1:8" ht="15.6" x14ac:dyDescent="0.3">
      <c r="A145" s="134" t="s">
        <v>144</v>
      </c>
      <c r="B145" s="207"/>
      <c r="C145" s="208"/>
      <c r="D145" s="209"/>
      <c r="E145" s="80"/>
      <c r="F145" s="80"/>
      <c r="G145" s="80"/>
      <c r="H145" s="81"/>
    </row>
    <row r="146" spans="1:8" ht="13.8" x14ac:dyDescent="0.25">
      <c r="A146" s="141" t="s">
        <v>1</v>
      </c>
      <c r="B146" s="142" t="s">
        <v>2</v>
      </c>
      <c r="C146" s="212" t="s">
        <v>3</v>
      </c>
      <c r="D146" s="213" t="s">
        <v>4</v>
      </c>
      <c r="E146" s="82" t="s">
        <v>21</v>
      </c>
      <c r="F146" s="42"/>
      <c r="G146" s="45" t="s">
        <v>22</v>
      </c>
      <c r="H146" s="83" t="s">
        <v>6</v>
      </c>
    </row>
    <row r="147" spans="1:8" ht="66" x14ac:dyDescent="0.25">
      <c r="A147" s="210"/>
      <c r="B147" s="294" t="s">
        <v>40</v>
      </c>
      <c r="C147" s="210"/>
      <c r="D147" s="295"/>
      <c r="E147" s="287"/>
      <c r="F147" s="287"/>
      <c r="G147" s="288"/>
      <c r="H147" s="289"/>
    </row>
    <row r="148" spans="1:8" x14ac:dyDescent="0.25">
      <c r="A148" s="296"/>
      <c r="B148" s="297"/>
      <c r="C148" s="157"/>
      <c r="D148" s="298"/>
      <c r="E148" s="290"/>
      <c r="F148" s="290"/>
      <c r="G148" s="290"/>
      <c r="H148" s="291"/>
    </row>
    <row r="149" spans="1:8" ht="26.4" x14ac:dyDescent="0.25">
      <c r="A149" s="214">
        <v>4.0999999999999996</v>
      </c>
      <c r="B149" s="299" t="s">
        <v>66</v>
      </c>
      <c r="C149" s="174"/>
      <c r="D149" s="300"/>
      <c r="E149" s="84"/>
      <c r="F149" s="84"/>
      <c r="G149" s="84"/>
      <c r="H149" s="292"/>
    </row>
    <row r="150" spans="1:8" x14ac:dyDescent="0.25">
      <c r="A150" s="301"/>
      <c r="B150" s="302"/>
      <c r="C150" s="200"/>
      <c r="D150" s="300"/>
      <c r="E150" s="84"/>
      <c r="F150" s="84"/>
      <c r="G150" s="84"/>
      <c r="H150" s="292"/>
    </row>
    <row r="151" spans="1:8" ht="39.6" x14ac:dyDescent="0.25">
      <c r="A151" s="301">
        <v>1</v>
      </c>
      <c r="B151" s="303" t="s">
        <v>75</v>
      </c>
      <c r="C151" s="165" t="s">
        <v>25</v>
      </c>
      <c r="D151" s="304">
        <v>1</v>
      </c>
      <c r="E151" s="61"/>
      <c r="F151" s="84"/>
      <c r="G151" s="61"/>
      <c r="H151" s="61"/>
    </row>
    <row r="152" spans="1:8" ht="39.6" x14ac:dyDescent="0.25">
      <c r="A152" s="214">
        <v>2</v>
      </c>
      <c r="B152" s="305" t="s">
        <v>78</v>
      </c>
      <c r="C152" s="165" t="s">
        <v>25</v>
      </c>
      <c r="D152" s="300">
        <v>1</v>
      </c>
      <c r="E152" s="61"/>
      <c r="F152" s="84"/>
      <c r="G152" s="61"/>
      <c r="H152" s="61"/>
    </row>
    <row r="153" spans="1:8" x14ac:dyDescent="0.25">
      <c r="A153" s="301">
        <v>3</v>
      </c>
      <c r="B153" s="305" t="s">
        <v>147</v>
      </c>
      <c r="C153" s="165" t="s">
        <v>25</v>
      </c>
      <c r="D153" s="304">
        <v>1</v>
      </c>
      <c r="E153" s="61"/>
      <c r="F153" s="293"/>
      <c r="G153" s="61"/>
      <c r="H153" s="61"/>
    </row>
    <row r="154" spans="1:8" ht="39.6" x14ac:dyDescent="0.25">
      <c r="A154" s="214">
        <v>4</v>
      </c>
      <c r="B154" s="305" t="s">
        <v>42</v>
      </c>
      <c r="C154" s="174" t="s">
        <v>7</v>
      </c>
      <c r="D154" s="306">
        <v>1</v>
      </c>
      <c r="E154" s="61"/>
      <c r="F154" s="84"/>
      <c r="G154" s="61"/>
      <c r="H154" s="61"/>
    </row>
    <row r="155" spans="1:8" x14ac:dyDescent="0.25">
      <c r="A155" s="301">
        <v>5</v>
      </c>
      <c r="B155" s="305" t="s">
        <v>43</v>
      </c>
      <c r="C155" s="165" t="s">
        <v>25</v>
      </c>
      <c r="D155" s="300">
        <v>1</v>
      </c>
      <c r="E155" s="61"/>
      <c r="F155" s="84"/>
      <c r="G155" s="61"/>
      <c r="H155" s="61"/>
    </row>
    <row r="156" spans="1:8" x14ac:dyDescent="0.25">
      <c r="A156" s="301">
        <v>6</v>
      </c>
      <c r="B156" s="305" t="s">
        <v>126</v>
      </c>
      <c r="C156" s="165" t="s">
        <v>25</v>
      </c>
      <c r="D156" s="300">
        <v>1</v>
      </c>
      <c r="E156" s="61"/>
      <c r="F156" s="84"/>
      <c r="G156" s="86"/>
      <c r="H156" s="61"/>
    </row>
    <row r="157" spans="1:8" x14ac:dyDescent="0.25">
      <c r="A157" s="307"/>
      <c r="B157" s="305"/>
      <c r="C157" s="165"/>
      <c r="D157" s="300"/>
      <c r="E157" s="84"/>
      <c r="F157" s="84"/>
      <c r="G157" s="84"/>
      <c r="H157" s="61"/>
    </row>
    <row r="158" spans="1:8" x14ac:dyDescent="0.25">
      <c r="A158" s="214">
        <v>4.2</v>
      </c>
      <c r="B158" s="302" t="s">
        <v>35</v>
      </c>
      <c r="C158" s="174" t="s">
        <v>7</v>
      </c>
      <c r="D158" s="300">
        <v>1</v>
      </c>
      <c r="E158" s="84"/>
      <c r="F158" s="84"/>
      <c r="G158" s="84"/>
      <c r="H158" s="61"/>
    </row>
    <row r="159" spans="1:8" x14ac:dyDescent="0.25">
      <c r="A159" s="219"/>
      <c r="B159" s="305"/>
      <c r="C159" s="165"/>
      <c r="D159" s="191"/>
      <c r="E159" s="84"/>
      <c r="F159" s="84"/>
      <c r="G159" s="84"/>
      <c r="H159" s="292"/>
    </row>
    <row r="160" spans="1:8" x14ac:dyDescent="0.25">
      <c r="A160" s="177" t="s">
        <v>138</v>
      </c>
      <c r="B160" s="223"/>
      <c r="C160" s="224"/>
      <c r="D160" s="225"/>
      <c r="E160" s="88"/>
      <c r="F160" s="88"/>
      <c r="G160" s="88" t="s">
        <v>8</v>
      </c>
      <c r="H160" s="89"/>
    </row>
    <row r="161" spans="1:8" x14ac:dyDescent="0.25">
      <c r="A161" s="181"/>
      <c r="B161" s="133"/>
      <c r="C161" s="139"/>
      <c r="D161" s="140"/>
      <c r="E161" s="67"/>
      <c r="F161" s="67"/>
      <c r="G161" s="67"/>
      <c r="H161" s="68"/>
    </row>
    <row r="162" spans="1:8" x14ac:dyDescent="0.25">
      <c r="D162" s="206"/>
    </row>
    <row r="163" spans="1:8" ht="15.6" x14ac:dyDescent="0.3">
      <c r="A163" s="134" t="s">
        <v>145</v>
      </c>
      <c r="B163" s="207"/>
      <c r="C163" s="208"/>
      <c r="D163" s="209"/>
      <c r="E163" s="80"/>
      <c r="F163" s="80"/>
      <c r="G163" s="80"/>
      <c r="H163" s="81"/>
    </row>
    <row r="164" spans="1:8" ht="13.8" x14ac:dyDescent="0.25">
      <c r="A164" s="210" t="s">
        <v>1</v>
      </c>
      <c r="B164" s="211" t="s">
        <v>2</v>
      </c>
      <c r="C164" s="212" t="s">
        <v>3</v>
      </c>
      <c r="D164" s="213" t="s">
        <v>4</v>
      </c>
      <c r="E164" s="82" t="s">
        <v>21</v>
      </c>
      <c r="F164" s="42"/>
      <c r="G164" s="45" t="s">
        <v>22</v>
      </c>
      <c r="H164" s="83" t="s">
        <v>6</v>
      </c>
    </row>
    <row r="165" spans="1:8" x14ac:dyDescent="0.25">
      <c r="A165" s="214"/>
      <c r="B165" s="215"/>
      <c r="C165" s="174"/>
      <c r="D165" s="216"/>
      <c r="E165" s="84"/>
      <c r="F165" s="84"/>
      <c r="G165" s="84"/>
      <c r="H165" s="85"/>
    </row>
    <row r="166" spans="1:8" x14ac:dyDescent="0.25">
      <c r="A166" s="214"/>
      <c r="B166" s="217"/>
      <c r="C166" s="174"/>
      <c r="D166" s="218"/>
      <c r="E166" s="84"/>
      <c r="F166" s="84"/>
      <c r="G166" s="84"/>
      <c r="H166" s="85"/>
    </row>
    <row r="167" spans="1:8" x14ac:dyDescent="0.25">
      <c r="A167" s="219">
        <v>1</v>
      </c>
      <c r="B167" s="169" t="s">
        <v>67</v>
      </c>
      <c r="C167" s="165" t="s">
        <v>7</v>
      </c>
      <c r="D167" s="165">
        <v>1</v>
      </c>
      <c r="E167" s="61"/>
      <c r="F167" s="84"/>
      <c r="G167" s="84"/>
      <c r="H167" s="61"/>
    </row>
    <row r="168" spans="1:8" x14ac:dyDescent="0.25">
      <c r="A168" s="214"/>
      <c r="B168" s="160"/>
      <c r="C168" s="165"/>
      <c r="D168" s="220"/>
      <c r="E168" s="84"/>
      <c r="F168" s="84"/>
      <c r="G168" s="84"/>
      <c r="H168" s="85"/>
    </row>
    <row r="169" spans="1:8" x14ac:dyDescent="0.25">
      <c r="A169" s="214">
        <v>2</v>
      </c>
      <c r="B169" s="217" t="s">
        <v>80</v>
      </c>
      <c r="C169" s="165" t="s">
        <v>7</v>
      </c>
      <c r="D169" s="220">
        <v>0</v>
      </c>
      <c r="E169" s="61"/>
      <c r="F169" s="84"/>
      <c r="G169" s="84"/>
      <c r="H169" s="61"/>
    </row>
    <row r="170" spans="1:8" x14ac:dyDescent="0.25">
      <c r="A170" s="214"/>
      <c r="B170" s="217"/>
      <c r="C170" s="165"/>
      <c r="D170" s="220"/>
      <c r="E170" s="84"/>
      <c r="F170" s="84"/>
      <c r="G170" s="84"/>
      <c r="H170" s="85"/>
    </row>
    <row r="171" spans="1:8" x14ac:dyDescent="0.25">
      <c r="A171" s="214">
        <v>3</v>
      </c>
      <c r="B171" s="217" t="s">
        <v>81</v>
      </c>
      <c r="C171" s="165"/>
      <c r="D171" s="220"/>
      <c r="E171" s="84"/>
      <c r="F171" s="84"/>
      <c r="G171" s="84"/>
      <c r="H171" s="85"/>
    </row>
    <row r="172" spans="1:8" x14ac:dyDescent="0.25">
      <c r="A172" s="214">
        <v>3.1</v>
      </c>
      <c r="B172" s="217" t="s">
        <v>84</v>
      </c>
      <c r="C172" s="165" t="s">
        <v>7</v>
      </c>
      <c r="D172" s="220">
        <v>0</v>
      </c>
      <c r="E172" s="61"/>
      <c r="F172" s="84"/>
      <c r="G172" s="84"/>
      <c r="H172" s="61"/>
    </row>
    <row r="173" spans="1:8" x14ac:dyDescent="0.25">
      <c r="A173" s="214">
        <v>3.2</v>
      </c>
      <c r="B173" s="217" t="s">
        <v>85</v>
      </c>
      <c r="C173" s="165" t="s">
        <v>7</v>
      </c>
      <c r="D173" s="221">
        <v>1</v>
      </c>
      <c r="E173" s="61"/>
      <c r="F173" s="84"/>
      <c r="G173" s="84"/>
      <c r="H173" s="61"/>
    </row>
    <row r="174" spans="1:8" x14ac:dyDescent="0.25">
      <c r="A174" s="214">
        <v>3.3</v>
      </c>
      <c r="B174" s="217" t="s">
        <v>83</v>
      </c>
      <c r="C174" s="174" t="s">
        <v>7</v>
      </c>
      <c r="D174" s="220">
        <v>2</v>
      </c>
      <c r="E174" s="61"/>
      <c r="F174" s="84"/>
      <c r="G174" s="84"/>
      <c r="H174" s="61"/>
    </row>
    <row r="175" spans="1:8" x14ac:dyDescent="0.25">
      <c r="A175" s="214">
        <v>3.4</v>
      </c>
      <c r="B175" s="222" t="s">
        <v>82</v>
      </c>
      <c r="C175" s="174" t="s">
        <v>7</v>
      </c>
      <c r="D175" s="220">
        <v>2</v>
      </c>
      <c r="E175" s="61"/>
      <c r="F175" s="84"/>
      <c r="G175" s="84"/>
      <c r="H175" s="61"/>
    </row>
    <row r="176" spans="1:8" x14ac:dyDescent="0.25">
      <c r="A176" s="214"/>
      <c r="B176" s="217"/>
      <c r="C176" s="174"/>
      <c r="D176" s="220"/>
      <c r="E176" s="84"/>
      <c r="F176" s="84"/>
      <c r="G176" s="84"/>
      <c r="H176" s="85"/>
    </row>
    <row r="177" spans="1:8" x14ac:dyDescent="0.25">
      <c r="A177" s="214">
        <v>4</v>
      </c>
      <c r="B177" s="217" t="s">
        <v>86</v>
      </c>
      <c r="C177" s="165"/>
      <c r="D177" s="220"/>
      <c r="E177" s="84"/>
      <c r="F177" s="84"/>
      <c r="G177" s="84"/>
      <c r="H177" s="85"/>
    </row>
    <row r="178" spans="1:8" x14ac:dyDescent="0.25">
      <c r="A178" s="214">
        <v>4.0999999999999996</v>
      </c>
      <c r="B178" s="217" t="s">
        <v>84</v>
      </c>
      <c r="C178" s="165" t="s">
        <v>7</v>
      </c>
      <c r="D178" s="221"/>
      <c r="E178" s="61"/>
      <c r="F178" s="84"/>
      <c r="G178" s="84"/>
      <c r="H178" s="61"/>
    </row>
    <row r="179" spans="1:8" x14ac:dyDescent="0.25">
      <c r="A179" s="214">
        <v>4.2</v>
      </c>
      <c r="B179" s="217" t="s">
        <v>85</v>
      </c>
      <c r="C179" s="165" t="s">
        <v>7</v>
      </c>
      <c r="D179" s="220">
        <v>1</v>
      </c>
      <c r="E179" s="61"/>
      <c r="F179" s="84"/>
      <c r="G179" s="84"/>
      <c r="H179" s="61"/>
    </row>
    <row r="180" spans="1:8" x14ac:dyDescent="0.25">
      <c r="A180" s="214">
        <v>4.3</v>
      </c>
      <c r="B180" s="217" t="s">
        <v>83</v>
      </c>
      <c r="C180" s="174" t="s">
        <v>7</v>
      </c>
      <c r="D180" s="220">
        <v>2</v>
      </c>
      <c r="E180" s="61"/>
      <c r="F180" s="84"/>
      <c r="G180" s="84"/>
      <c r="H180" s="61"/>
    </row>
    <row r="181" spans="1:8" x14ac:dyDescent="0.25">
      <c r="A181" s="214"/>
      <c r="B181" s="217"/>
      <c r="C181" s="174"/>
      <c r="D181" s="220"/>
      <c r="E181" s="86"/>
      <c r="F181" s="84"/>
      <c r="G181" s="84"/>
      <c r="H181" s="87"/>
    </row>
    <row r="182" spans="1:8" x14ac:dyDescent="0.25">
      <c r="A182" s="214">
        <v>5</v>
      </c>
      <c r="B182" s="217" t="s">
        <v>149</v>
      </c>
      <c r="C182" s="174" t="s">
        <v>7</v>
      </c>
      <c r="D182" s="220">
        <v>1</v>
      </c>
      <c r="E182" s="86"/>
      <c r="F182" s="84"/>
      <c r="G182" s="84"/>
      <c r="H182" s="87"/>
    </row>
    <row r="183" spans="1:8" x14ac:dyDescent="0.25">
      <c r="A183" s="214"/>
      <c r="B183" s="215"/>
      <c r="C183" s="174"/>
      <c r="D183" s="220"/>
      <c r="E183" s="84"/>
      <c r="F183" s="84"/>
      <c r="G183" s="84"/>
      <c r="H183" s="85"/>
    </row>
    <row r="184" spans="1:8" x14ac:dyDescent="0.25">
      <c r="A184" s="177" t="s">
        <v>142</v>
      </c>
      <c r="B184" s="223"/>
      <c r="C184" s="224"/>
      <c r="D184" s="225"/>
      <c r="E184" s="88"/>
      <c r="F184" s="88"/>
      <c r="G184" s="88" t="s">
        <v>8</v>
      </c>
      <c r="H184" s="89"/>
    </row>
    <row r="185" spans="1:8" x14ac:dyDescent="0.25">
      <c r="A185" s="181"/>
      <c r="B185" s="181"/>
      <c r="C185" s="229"/>
      <c r="D185" s="230"/>
      <c r="E185" s="92"/>
      <c r="F185" s="92"/>
      <c r="G185" s="92"/>
      <c r="H185" s="93"/>
    </row>
    <row r="186" spans="1:8" x14ac:dyDescent="0.25">
      <c r="A186" s="181"/>
      <c r="B186" s="181"/>
      <c r="C186" s="229"/>
      <c r="D186" s="230"/>
      <c r="E186" s="92"/>
      <c r="F186" s="92"/>
      <c r="G186" s="92"/>
      <c r="H186" s="93"/>
    </row>
    <row r="187" spans="1:8" ht="15.6" x14ac:dyDescent="0.3">
      <c r="A187" s="231" t="s">
        <v>26</v>
      </c>
      <c r="B187" s="232"/>
      <c r="C187" s="232"/>
      <c r="D187" s="232"/>
      <c r="E187" s="130"/>
      <c r="F187" s="130"/>
      <c r="G187" s="130"/>
      <c r="H187" s="131"/>
    </row>
    <row r="188" spans="1:8" x14ac:dyDescent="0.25">
      <c r="A188" s="233"/>
      <c r="B188" s="234"/>
      <c r="C188" s="235"/>
      <c r="D188" s="140"/>
      <c r="E188" s="94"/>
      <c r="F188" s="94"/>
      <c r="G188" s="94"/>
      <c r="H188" s="95"/>
    </row>
    <row r="189" spans="1:8" ht="13.8" x14ac:dyDescent="0.25">
      <c r="A189" s="236" t="s">
        <v>1</v>
      </c>
      <c r="B189" s="237" t="s">
        <v>2</v>
      </c>
      <c r="C189" s="237"/>
      <c r="D189" s="238"/>
      <c r="E189" s="96"/>
      <c r="F189" s="97"/>
      <c r="G189" s="97"/>
      <c r="H189" s="98" t="s">
        <v>9</v>
      </c>
    </row>
    <row r="190" spans="1:8" x14ac:dyDescent="0.25">
      <c r="A190" s="239"/>
      <c r="B190" s="234"/>
      <c r="C190" s="235"/>
      <c r="D190" s="140"/>
      <c r="E190" s="99"/>
      <c r="F190" s="99"/>
      <c r="G190" s="99"/>
      <c r="H190" s="100"/>
    </row>
    <row r="191" spans="1:8" x14ac:dyDescent="0.25">
      <c r="A191" s="240">
        <v>1</v>
      </c>
      <c r="B191" s="241" t="s">
        <v>36</v>
      </c>
      <c r="C191" s="242"/>
      <c r="D191" s="243"/>
      <c r="E191" s="101"/>
      <c r="F191" s="101"/>
      <c r="G191" s="101"/>
      <c r="H191" s="61"/>
    </row>
    <row r="192" spans="1:8" x14ac:dyDescent="0.25">
      <c r="A192" s="240">
        <v>2</v>
      </c>
      <c r="B192" s="241" t="s">
        <v>37</v>
      </c>
      <c r="C192" s="242"/>
      <c r="D192" s="243"/>
      <c r="E192" s="101"/>
      <c r="F192" s="101"/>
      <c r="G192" s="101"/>
      <c r="H192" s="61"/>
    </row>
    <row r="193" spans="1:8" x14ac:dyDescent="0.25">
      <c r="A193" s="240">
        <v>3</v>
      </c>
      <c r="B193" s="241" t="s">
        <v>38</v>
      </c>
      <c r="C193" s="242"/>
      <c r="D193" s="243"/>
      <c r="E193" s="101"/>
      <c r="F193" s="101"/>
      <c r="G193" s="101"/>
      <c r="H193" s="61"/>
    </row>
    <row r="194" spans="1:8" x14ac:dyDescent="0.25">
      <c r="A194" s="240">
        <v>4</v>
      </c>
      <c r="B194" s="241" t="s">
        <v>39</v>
      </c>
      <c r="C194" s="242"/>
      <c r="D194" s="243"/>
      <c r="E194" s="101"/>
      <c r="F194" s="101"/>
      <c r="G194" s="101"/>
      <c r="H194" s="61"/>
    </row>
    <row r="195" spans="1:8" x14ac:dyDescent="0.25">
      <c r="A195" s="240">
        <v>5</v>
      </c>
      <c r="B195" s="241" t="s">
        <v>57</v>
      </c>
      <c r="C195" s="244"/>
      <c r="D195" s="245"/>
      <c r="E195" s="102"/>
      <c r="F195" s="102"/>
      <c r="G195" s="102"/>
      <c r="H195" s="61"/>
    </row>
    <row r="196" spans="1:8" x14ac:dyDescent="0.25">
      <c r="A196" s="240"/>
      <c r="B196" s="241"/>
      <c r="C196" s="244"/>
      <c r="D196" s="245"/>
      <c r="E196" s="102"/>
      <c r="F196" s="102"/>
      <c r="G196" s="102"/>
      <c r="H196" s="61"/>
    </row>
    <row r="197" spans="1:8" x14ac:dyDescent="0.25">
      <c r="A197" s="240"/>
      <c r="B197" s="241"/>
      <c r="C197" s="244"/>
      <c r="D197" s="245"/>
      <c r="E197" s="102"/>
      <c r="F197" s="102"/>
      <c r="G197" s="102"/>
      <c r="H197" s="61"/>
    </row>
    <row r="198" spans="1:8" x14ac:dyDescent="0.25">
      <c r="A198" s="240"/>
      <c r="B198" s="241"/>
      <c r="C198" s="244"/>
      <c r="D198" s="245"/>
      <c r="E198" s="102"/>
      <c r="F198" s="102"/>
      <c r="G198" s="102"/>
      <c r="H198" s="61"/>
    </row>
    <row r="199" spans="1:8" x14ac:dyDescent="0.25">
      <c r="A199" s="240"/>
      <c r="B199" s="241"/>
      <c r="C199" s="244"/>
      <c r="D199" s="245"/>
      <c r="E199" s="102"/>
      <c r="F199" s="102"/>
      <c r="G199" s="102"/>
      <c r="H199" s="61"/>
    </row>
    <row r="200" spans="1:8" x14ac:dyDescent="0.25">
      <c r="A200" s="246"/>
      <c r="B200" s="247"/>
      <c r="C200" s="248"/>
      <c r="D200" s="249"/>
      <c r="E200" s="103"/>
      <c r="F200" s="99"/>
      <c r="G200" s="104"/>
      <c r="H200" s="105"/>
    </row>
    <row r="201" spans="1:8" ht="13.8" x14ac:dyDescent="0.25">
      <c r="A201" s="250"/>
      <c r="B201" s="251" t="s">
        <v>27</v>
      </c>
      <c r="C201" s="252"/>
      <c r="D201" s="180"/>
      <c r="E201" s="106"/>
      <c r="F201" s="107"/>
      <c r="G201" s="88" t="s">
        <v>8</v>
      </c>
      <c r="H201" s="108"/>
    </row>
    <row r="202" spans="1:8" x14ac:dyDescent="0.25">
      <c r="A202" s="181"/>
      <c r="B202" s="181"/>
      <c r="C202" s="229"/>
      <c r="D202" s="230"/>
      <c r="E202" s="92"/>
      <c r="F202" s="92"/>
      <c r="G202" s="92"/>
      <c r="H202" s="93"/>
    </row>
    <row r="203" spans="1:8" x14ac:dyDescent="0.25">
      <c r="A203" s="181"/>
      <c r="B203" s="181"/>
      <c r="C203" s="229"/>
      <c r="D203" s="230"/>
      <c r="E203" s="92"/>
      <c r="F203" s="92"/>
      <c r="G203" s="92"/>
      <c r="H203" s="93"/>
    </row>
    <row r="204" spans="1:8" ht="13.8" x14ac:dyDescent="0.25">
      <c r="A204" s="253" t="s">
        <v>1</v>
      </c>
      <c r="B204" s="254" t="s">
        <v>2</v>
      </c>
      <c r="C204" s="255" t="s">
        <v>3</v>
      </c>
      <c r="D204" s="256" t="s">
        <v>5</v>
      </c>
      <c r="E204" s="109" t="s">
        <v>6</v>
      </c>
      <c r="F204" s="110"/>
      <c r="G204" s="110"/>
      <c r="H204" s="111" t="s">
        <v>9</v>
      </c>
    </row>
    <row r="205" spans="1:8" x14ac:dyDescent="0.25">
      <c r="A205" s="257"/>
      <c r="B205" s="152" t="s">
        <v>33</v>
      </c>
      <c r="C205" s="258"/>
      <c r="D205" s="259"/>
      <c r="E205" s="112"/>
      <c r="F205" s="112"/>
      <c r="G205" s="112"/>
      <c r="H205" s="113"/>
    </row>
    <row r="206" spans="1:8" x14ac:dyDescent="0.25">
      <c r="A206" s="260"/>
      <c r="B206" s="260"/>
      <c r="C206" s="261"/>
      <c r="D206" s="262"/>
      <c r="E206" s="114"/>
      <c r="F206" s="114"/>
      <c r="G206" s="114"/>
      <c r="H206" s="115"/>
    </row>
    <row r="207" spans="1:8" x14ac:dyDescent="0.25">
      <c r="A207" s="263" t="s">
        <v>10</v>
      </c>
      <c r="B207" s="264" t="s">
        <v>134</v>
      </c>
      <c r="C207" s="261"/>
      <c r="D207" s="262"/>
      <c r="E207" s="114"/>
      <c r="F207" s="114"/>
      <c r="G207" s="114"/>
      <c r="H207" s="116"/>
    </row>
    <row r="208" spans="1:8" x14ac:dyDescent="0.25">
      <c r="A208" s="263"/>
      <c r="B208" s="265" t="s">
        <v>17</v>
      </c>
      <c r="C208" s="266"/>
      <c r="D208" s="262"/>
      <c r="E208" s="114"/>
      <c r="F208" s="114"/>
      <c r="G208" s="114"/>
      <c r="H208" s="61"/>
    </row>
    <row r="209" spans="1:8" x14ac:dyDescent="0.25">
      <c r="A209" s="263"/>
      <c r="B209" s="265"/>
      <c r="C209" s="266"/>
      <c r="D209" s="262"/>
      <c r="E209" s="114"/>
      <c r="F209" s="114"/>
      <c r="G209" s="114"/>
      <c r="H209" s="117"/>
    </row>
    <row r="210" spans="1:8" x14ac:dyDescent="0.25">
      <c r="A210" s="263"/>
      <c r="B210" s="260"/>
      <c r="C210" s="266"/>
      <c r="D210" s="267"/>
      <c r="E210" s="114"/>
      <c r="F210" s="114"/>
      <c r="G210" s="114"/>
      <c r="H210" s="118"/>
    </row>
    <row r="211" spans="1:8" x14ac:dyDescent="0.25">
      <c r="A211" s="263"/>
      <c r="B211" s="189" t="s">
        <v>15</v>
      </c>
      <c r="C211" s="266"/>
      <c r="D211" s="267"/>
      <c r="E211" s="114"/>
      <c r="F211" s="114"/>
      <c r="G211" s="114"/>
      <c r="H211" s="118"/>
    </row>
    <row r="212" spans="1:8" x14ac:dyDescent="0.25">
      <c r="A212" s="263" t="s">
        <v>11</v>
      </c>
      <c r="B212" s="264"/>
      <c r="C212" s="264"/>
      <c r="D212" s="267"/>
      <c r="E212" s="61"/>
      <c r="F212" s="114"/>
      <c r="G212" s="114"/>
      <c r="H212" s="114"/>
    </row>
    <row r="213" spans="1:8" x14ac:dyDescent="0.25">
      <c r="A213" s="263" t="s">
        <v>12</v>
      </c>
      <c r="B213" s="264"/>
      <c r="C213" s="268"/>
      <c r="D213" s="267"/>
      <c r="E213" s="119"/>
      <c r="F213" s="114"/>
      <c r="G213" s="114"/>
      <c r="H213" s="114"/>
    </row>
    <row r="214" spans="1:8" x14ac:dyDescent="0.25">
      <c r="A214" s="263" t="s">
        <v>13</v>
      </c>
      <c r="B214" s="260"/>
      <c r="C214" s="261"/>
      <c r="D214" s="267"/>
      <c r="E214" s="114"/>
      <c r="F214" s="114"/>
      <c r="G214" s="114"/>
      <c r="H214" s="114"/>
    </row>
    <row r="215" spans="1:8" x14ac:dyDescent="0.25">
      <c r="A215" s="263" t="s">
        <v>14</v>
      </c>
      <c r="B215" s="260"/>
      <c r="C215" s="261"/>
      <c r="D215" s="267"/>
      <c r="E215" s="114"/>
      <c r="F215" s="114"/>
      <c r="G215" s="114"/>
      <c r="H215" s="114"/>
    </row>
    <row r="216" spans="1:8" x14ac:dyDescent="0.25">
      <c r="A216" s="263"/>
      <c r="B216" s="265" t="s">
        <v>23</v>
      </c>
      <c r="C216" s="261"/>
      <c r="D216" s="267"/>
      <c r="E216" s="120"/>
      <c r="F216" s="120"/>
      <c r="G216" s="120"/>
      <c r="H216" s="118"/>
    </row>
    <row r="217" spans="1:8" x14ac:dyDescent="0.25">
      <c r="A217" s="263"/>
      <c r="B217" s="260"/>
      <c r="C217" s="266"/>
      <c r="D217" s="262"/>
      <c r="E217" s="114"/>
      <c r="F217" s="114"/>
      <c r="G217" s="114"/>
      <c r="H217" s="118"/>
    </row>
    <row r="218" spans="1:8" x14ac:dyDescent="0.25">
      <c r="A218" s="269"/>
      <c r="B218" s="265" t="s">
        <v>19</v>
      </c>
      <c r="C218" s="266"/>
      <c r="D218" s="262"/>
      <c r="E218" s="114"/>
      <c r="F218" s="121"/>
      <c r="G218" s="114"/>
      <c r="H218" s="122"/>
    </row>
    <row r="219" spans="1:8" ht="13.8" thickBot="1" x14ac:dyDescent="0.3">
      <c r="A219" s="270"/>
      <c r="B219" s="252"/>
      <c r="C219" s="252"/>
      <c r="D219" s="180"/>
      <c r="E219" s="106"/>
      <c r="F219" s="107"/>
      <c r="G219" s="88" t="s">
        <v>8</v>
      </c>
      <c r="H219" s="123"/>
    </row>
    <row r="220" spans="1:8" x14ac:dyDescent="0.25">
      <c r="A220" s="271">
        <v>1</v>
      </c>
      <c r="B220" s="181" t="s">
        <v>24</v>
      </c>
      <c r="C220" s="272"/>
      <c r="D220" s="273"/>
      <c r="E220" s="124"/>
      <c r="F220" s="124"/>
      <c r="G220" s="124"/>
      <c r="H220" s="125"/>
    </row>
    <row r="221" spans="1:8" x14ac:dyDescent="0.25">
      <c r="A221" s="229"/>
      <c r="B221" s="181" t="s">
        <v>18</v>
      </c>
      <c r="C221" s="272"/>
      <c r="D221" s="273"/>
      <c r="E221" s="124"/>
      <c r="F221" s="124"/>
      <c r="G221" s="124"/>
      <c r="H221" s="125"/>
    </row>
    <row r="222" spans="1:8" x14ac:dyDescent="0.25">
      <c r="A222" s="274">
        <v>2</v>
      </c>
      <c r="B222" s="274" t="s">
        <v>20</v>
      </c>
      <c r="D222" s="275"/>
      <c r="E222" s="126"/>
      <c r="F222" s="126"/>
      <c r="G222" s="126"/>
    </row>
    <row r="223" spans="1:8" x14ac:dyDescent="0.25">
      <c r="A223" s="181">
        <v>3</v>
      </c>
      <c r="B223" s="181" t="s">
        <v>16</v>
      </c>
      <c r="D223" s="206"/>
      <c r="E223" s="126"/>
      <c r="F223" s="126"/>
      <c r="G223" s="126"/>
    </row>
    <row r="224" spans="1:8" x14ac:dyDescent="0.25">
      <c r="D224" s="206"/>
      <c r="E224" s="126"/>
      <c r="F224" s="126"/>
      <c r="G224" s="126"/>
    </row>
    <row r="225" spans="1:8" x14ac:dyDescent="0.25">
      <c r="D225" s="206"/>
      <c r="E225" s="126"/>
      <c r="F225" s="126"/>
      <c r="G225" s="126"/>
    </row>
    <row r="226" spans="1:8" x14ac:dyDescent="0.25">
      <c r="B226" s="181"/>
      <c r="D226" s="206"/>
      <c r="E226" s="126"/>
      <c r="F226" s="126"/>
      <c r="G226" s="126"/>
    </row>
    <row r="227" spans="1:8" x14ac:dyDescent="0.25">
      <c r="D227" s="206"/>
      <c r="E227" s="126"/>
      <c r="F227" s="126"/>
      <c r="G227" s="126"/>
    </row>
    <row r="228" spans="1:8" x14ac:dyDescent="0.25">
      <c r="B228" s="181"/>
      <c r="D228" s="206"/>
      <c r="E228" s="126"/>
      <c r="F228" s="126"/>
      <c r="G228" s="126"/>
    </row>
    <row r="229" spans="1:8" x14ac:dyDescent="0.25">
      <c r="D229" s="206"/>
      <c r="E229" s="126"/>
      <c r="F229" s="126"/>
      <c r="G229" s="126"/>
      <c r="H229" s="127"/>
    </row>
    <row r="230" spans="1:8" x14ac:dyDescent="0.25">
      <c r="D230" s="206"/>
      <c r="E230" s="126"/>
      <c r="F230" s="126"/>
      <c r="G230" s="126"/>
      <c r="H230" s="127"/>
    </row>
    <row r="231" spans="1:8" x14ac:dyDescent="0.25">
      <c r="D231" s="206"/>
      <c r="E231" s="126"/>
      <c r="F231" s="126"/>
      <c r="G231" s="126"/>
      <c r="H231" s="127"/>
    </row>
    <row r="232" spans="1:8" x14ac:dyDescent="0.25">
      <c r="D232" s="206"/>
      <c r="E232" s="126"/>
      <c r="F232" s="126"/>
      <c r="G232" s="126"/>
      <c r="H232" s="127"/>
    </row>
    <row r="233" spans="1:8" x14ac:dyDescent="0.25">
      <c r="D233" s="206"/>
      <c r="E233" s="126"/>
      <c r="F233" s="126"/>
      <c r="G233" s="126"/>
      <c r="H233" s="127"/>
    </row>
    <row r="234" spans="1:8" x14ac:dyDescent="0.25">
      <c r="B234" s="181"/>
      <c r="D234" s="206"/>
      <c r="E234" s="126"/>
      <c r="F234" s="126"/>
      <c r="G234" s="126"/>
      <c r="H234" s="128"/>
    </row>
    <row r="235" spans="1:8" x14ac:dyDescent="0.25">
      <c r="D235" s="206"/>
      <c r="E235" s="129"/>
      <c r="F235" s="129"/>
      <c r="G235" s="129"/>
    </row>
    <row r="236" spans="1:8" x14ac:dyDescent="0.25">
      <c r="B236" s="181"/>
      <c r="D236" s="206"/>
      <c r="E236" s="129"/>
      <c r="F236" s="129"/>
      <c r="G236" s="129"/>
    </row>
    <row r="237" spans="1:8" x14ac:dyDescent="0.25">
      <c r="D237" s="206"/>
      <c r="E237" s="129"/>
      <c r="F237" s="129"/>
      <c r="G237" s="129"/>
    </row>
    <row r="238" spans="1:8" x14ac:dyDescent="0.25">
      <c r="B238" s="181"/>
      <c r="D238" s="206"/>
      <c r="E238" s="129"/>
      <c r="F238" s="129"/>
      <c r="G238" s="129"/>
    </row>
    <row r="239" spans="1:8" x14ac:dyDescent="0.25">
      <c r="A239" s="276"/>
      <c r="B239" s="277"/>
      <c r="C239" s="229"/>
      <c r="D239" s="230"/>
      <c r="E239" s="129"/>
      <c r="F239" s="129"/>
      <c r="G239" s="129"/>
      <c r="H239" s="127"/>
    </row>
    <row r="240" spans="1:8" x14ac:dyDescent="0.25">
      <c r="A240" s="278"/>
      <c r="C240" s="229"/>
      <c r="D240" s="230"/>
      <c r="E240" s="129"/>
      <c r="F240" s="129"/>
      <c r="G240" s="129"/>
      <c r="H240" s="127"/>
    </row>
    <row r="241" spans="1:8" x14ac:dyDescent="0.25">
      <c r="A241" s="279"/>
      <c r="B241" s="280"/>
      <c r="C241" s="229"/>
      <c r="D241" s="281"/>
      <c r="E241" s="129"/>
      <c r="F241" s="129"/>
      <c r="G241" s="129"/>
      <c r="H241" s="127"/>
    </row>
    <row r="242" spans="1:8" x14ac:dyDescent="0.25">
      <c r="A242" s="278"/>
      <c r="B242" s="280"/>
      <c r="C242" s="229"/>
      <c r="D242" s="281"/>
      <c r="E242" s="129"/>
      <c r="F242" s="129"/>
      <c r="G242" s="129"/>
      <c r="H242" s="127"/>
    </row>
    <row r="243" spans="1:8" x14ac:dyDescent="0.25">
      <c r="A243" s="279"/>
      <c r="B243" s="280"/>
      <c r="C243" s="229"/>
      <c r="D243" s="281"/>
      <c r="E243" s="129"/>
      <c r="F243" s="129"/>
      <c r="G243" s="129"/>
      <c r="H243" s="127"/>
    </row>
    <row r="244" spans="1:8" x14ac:dyDescent="0.25">
      <c r="A244" s="279"/>
      <c r="B244" s="282"/>
      <c r="C244" s="229"/>
      <c r="D244" s="230"/>
      <c r="E244" s="129"/>
      <c r="F244" s="129"/>
      <c r="G244" s="129"/>
      <c r="H244" s="127"/>
    </row>
    <row r="245" spans="1:8" x14ac:dyDescent="0.25">
      <c r="A245" s="279"/>
      <c r="B245" s="280"/>
      <c r="C245" s="229"/>
      <c r="D245" s="230"/>
      <c r="E245" s="129"/>
      <c r="F245" s="129"/>
      <c r="G245" s="129"/>
      <c r="H245" s="127"/>
    </row>
    <row r="246" spans="1:8" x14ac:dyDescent="0.25">
      <c r="A246" s="279"/>
      <c r="B246" s="283"/>
      <c r="C246" s="229"/>
      <c r="D246" s="230"/>
      <c r="E246" s="129"/>
      <c r="F246" s="129"/>
      <c r="G246" s="129"/>
      <c r="H246" s="128"/>
    </row>
    <row r="247" spans="1:8" x14ac:dyDescent="0.25">
      <c r="A247" s="279"/>
      <c r="B247" s="282"/>
      <c r="C247" s="229"/>
      <c r="D247" s="230"/>
      <c r="E247" s="129"/>
      <c r="F247" s="129"/>
      <c r="G247" s="129"/>
    </row>
    <row r="248" spans="1:8" x14ac:dyDescent="0.25">
      <c r="A248" s="279"/>
      <c r="B248" s="282"/>
      <c r="C248" s="229"/>
      <c r="D248" s="230"/>
      <c r="E248" s="129"/>
      <c r="F248" s="129"/>
      <c r="G248" s="129"/>
    </row>
    <row r="249" spans="1:8" x14ac:dyDescent="0.25">
      <c r="A249" s="279"/>
      <c r="B249" s="280"/>
      <c r="C249" s="229"/>
      <c r="D249" s="230"/>
      <c r="E249" s="129"/>
      <c r="F249" s="129"/>
      <c r="G249" s="129"/>
    </row>
    <row r="250" spans="1:8" x14ac:dyDescent="0.25">
      <c r="A250" s="279"/>
      <c r="B250" s="282"/>
      <c r="C250" s="229"/>
      <c r="D250" s="230"/>
      <c r="E250" s="129"/>
      <c r="F250" s="129"/>
      <c r="G250" s="129"/>
    </row>
    <row r="251" spans="1:8" x14ac:dyDescent="0.25">
      <c r="A251" s="279"/>
      <c r="B251" s="280"/>
      <c r="C251" s="229"/>
      <c r="D251" s="230"/>
      <c r="E251" s="129"/>
      <c r="F251" s="129"/>
      <c r="G251" s="129"/>
    </row>
    <row r="252" spans="1:8" x14ac:dyDescent="0.25">
      <c r="A252" s="276"/>
      <c r="B252" s="283"/>
      <c r="C252" s="229"/>
      <c r="D252" s="230"/>
      <c r="E252" s="129"/>
      <c r="F252" s="129"/>
      <c r="G252" s="129"/>
    </row>
    <row r="253" spans="1:8" x14ac:dyDescent="0.25">
      <c r="A253" s="278"/>
      <c r="B253" s="280"/>
      <c r="C253" s="229"/>
      <c r="D253" s="230"/>
      <c r="E253" s="129"/>
      <c r="F253" s="129"/>
      <c r="G253" s="129"/>
    </row>
    <row r="254" spans="1:8" x14ac:dyDescent="0.25">
      <c r="A254" s="279"/>
      <c r="B254" s="280"/>
      <c r="C254" s="229"/>
      <c r="D254" s="230"/>
      <c r="E254" s="129"/>
      <c r="F254" s="129"/>
      <c r="G254" s="129"/>
    </row>
    <row r="255" spans="1:8" x14ac:dyDescent="0.25">
      <c r="A255" s="278"/>
      <c r="B255" s="280"/>
      <c r="C255" s="229"/>
      <c r="D255" s="230"/>
      <c r="E255" s="129"/>
      <c r="F255" s="129"/>
      <c r="G255" s="129"/>
    </row>
    <row r="256" spans="1:8" x14ac:dyDescent="0.25">
      <c r="A256" s="279"/>
      <c r="B256" s="280"/>
      <c r="C256" s="229"/>
      <c r="D256" s="230"/>
      <c r="E256" s="129"/>
      <c r="F256" s="129"/>
      <c r="G256" s="129"/>
    </row>
    <row r="257" spans="1:7" x14ac:dyDescent="0.25">
      <c r="A257" s="279"/>
      <c r="B257" s="282"/>
      <c r="C257" s="229"/>
      <c r="D257" s="230"/>
      <c r="E257" s="129"/>
      <c r="F257" s="129"/>
      <c r="G257" s="129"/>
    </row>
    <row r="258" spans="1:7" x14ac:dyDescent="0.25">
      <c r="A258" s="279"/>
      <c r="B258" s="280"/>
      <c r="C258" s="229"/>
      <c r="D258" s="230"/>
      <c r="E258" s="129"/>
      <c r="F258" s="129"/>
      <c r="G258" s="129"/>
    </row>
    <row r="259" spans="1:7" x14ac:dyDescent="0.25">
      <c r="D259" s="206"/>
      <c r="E259" s="129"/>
      <c r="F259" s="129"/>
      <c r="G259" s="129"/>
    </row>
    <row r="260" spans="1:7" x14ac:dyDescent="0.25">
      <c r="D260" s="206"/>
      <c r="E260" s="129"/>
      <c r="F260" s="129"/>
      <c r="G260" s="129"/>
    </row>
    <row r="261" spans="1:7" x14ac:dyDescent="0.25">
      <c r="D261" s="206"/>
      <c r="E261" s="129"/>
      <c r="F261" s="129"/>
      <c r="G261" s="129"/>
    </row>
    <row r="262" spans="1:7" x14ac:dyDescent="0.25">
      <c r="D262" s="206"/>
      <c r="E262" s="129"/>
      <c r="F262" s="129"/>
      <c r="G262" s="129"/>
    </row>
    <row r="263" spans="1:7" x14ac:dyDescent="0.25">
      <c r="D263" s="206"/>
      <c r="E263" s="129"/>
      <c r="F263" s="129"/>
      <c r="G263" s="129"/>
    </row>
    <row r="264" spans="1:7" x14ac:dyDescent="0.25">
      <c r="D264" s="206"/>
      <c r="E264" s="129"/>
      <c r="F264" s="129"/>
      <c r="G264" s="129"/>
    </row>
    <row r="265" spans="1:7" x14ac:dyDescent="0.25">
      <c r="D265" s="206"/>
      <c r="E265" s="129"/>
      <c r="F265" s="129"/>
      <c r="G265" s="129"/>
    </row>
    <row r="266" spans="1:7" x14ac:dyDescent="0.25">
      <c r="D266" s="206"/>
      <c r="E266" s="129"/>
      <c r="F266" s="129"/>
      <c r="G266" s="129"/>
    </row>
    <row r="267" spans="1:7" x14ac:dyDescent="0.25">
      <c r="D267" s="206"/>
      <c r="E267" s="126"/>
      <c r="F267" s="126"/>
      <c r="G267" s="126"/>
    </row>
    <row r="268" spans="1:7" x14ac:dyDescent="0.25">
      <c r="D268" s="206"/>
      <c r="E268" s="126"/>
      <c r="F268" s="126"/>
      <c r="G268" s="126"/>
    </row>
    <row r="269" spans="1:7" x14ac:dyDescent="0.25">
      <c r="D269" s="206"/>
      <c r="E269" s="126"/>
      <c r="F269" s="126"/>
      <c r="G269" s="126"/>
    </row>
    <row r="270" spans="1:7" x14ac:dyDescent="0.25">
      <c r="D270" s="206"/>
      <c r="E270" s="126"/>
      <c r="F270" s="126"/>
      <c r="G270" s="126"/>
    </row>
    <row r="271" spans="1:7" x14ac:dyDescent="0.25">
      <c r="D271" s="206"/>
      <c r="E271" s="126"/>
      <c r="F271" s="126"/>
      <c r="G271" s="126"/>
    </row>
    <row r="272" spans="1:7" x14ac:dyDescent="0.25">
      <c r="D272" s="206"/>
      <c r="E272" s="126"/>
      <c r="F272" s="126"/>
      <c r="G272" s="126"/>
    </row>
    <row r="273" spans="4:7" x14ac:dyDescent="0.25">
      <c r="D273" s="206"/>
      <c r="E273" s="126"/>
      <c r="F273" s="126"/>
      <c r="G273" s="126"/>
    </row>
    <row r="274" spans="4:7" x14ac:dyDescent="0.25">
      <c r="D274" s="206"/>
      <c r="E274" s="126"/>
      <c r="F274" s="126"/>
      <c r="G274" s="126"/>
    </row>
    <row r="275" spans="4:7" x14ac:dyDescent="0.25">
      <c r="D275" s="206"/>
      <c r="E275" s="126"/>
      <c r="F275" s="126"/>
      <c r="G275" s="126"/>
    </row>
    <row r="276" spans="4:7" x14ac:dyDescent="0.25">
      <c r="D276" s="206"/>
      <c r="E276" s="126"/>
      <c r="F276" s="126"/>
      <c r="G276" s="126"/>
    </row>
    <row r="277" spans="4:7" x14ac:dyDescent="0.25">
      <c r="D277" s="206"/>
      <c r="E277" s="126"/>
      <c r="F277" s="126"/>
      <c r="G277" s="126"/>
    </row>
    <row r="278" spans="4:7" x14ac:dyDescent="0.25">
      <c r="D278" s="206"/>
      <c r="E278" s="126"/>
      <c r="F278" s="126"/>
      <c r="G278" s="126"/>
    </row>
    <row r="279" spans="4:7" x14ac:dyDescent="0.25">
      <c r="D279" s="206"/>
      <c r="E279" s="126"/>
      <c r="F279" s="126"/>
      <c r="G279" s="126"/>
    </row>
    <row r="280" spans="4:7" x14ac:dyDescent="0.25">
      <c r="D280" s="206"/>
      <c r="E280" s="126"/>
      <c r="F280" s="126"/>
      <c r="G280" s="126"/>
    </row>
    <row r="281" spans="4:7" x14ac:dyDescent="0.25">
      <c r="D281" s="206"/>
      <c r="E281" s="126"/>
      <c r="F281" s="126"/>
      <c r="G281" s="126"/>
    </row>
    <row r="282" spans="4:7" x14ac:dyDescent="0.25">
      <c r="D282" s="206"/>
      <c r="E282" s="126"/>
      <c r="F282" s="126"/>
      <c r="G282" s="126"/>
    </row>
    <row r="283" spans="4:7" x14ac:dyDescent="0.25">
      <c r="D283" s="206"/>
      <c r="E283" s="126"/>
      <c r="F283" s="126"/>
      <c r="G283" s="126"/>
    </row>
    <row r="284" spans="4:7" x14ac:dyDescent="0.25">
      <c r="D284" s="206"/>
      <c r="E284" s="126"/>
      <c r="F284" s="126"/>
      <c r="G284" s="126"/>
    </row>
    <row r="285" spans="4:7" x14ac:dyDescent="0.25">
      <c r="D285" s="206"/>
      <c r="E285" s="126"/>
      <c r="F285" s="126"/>
      <c r="G285" s="126"/>
    </row>
    <row r="286" spans="4:7" x14ac:dyDescent="0.25">
      <c r="D286" s="206"/>
      <c r="E286" s="126"/>
      <c r="F286" s="126"/>
      <c r="G286" s="126"/>
    </row>
    <row r="287" spans="4:7" x14ac:dyDescent="0.25">
      <c r="D287" s="206"/>
      <c r="E287" s="126"/>
      <c r="F287" s="126"/>
      <c r="G287" s="126"/>
    </row>
    <row r="288" spans="4:7" x14ac:dyDescent="0.25">
      <c r="D288" s="206"/>
      <c r="E288" s="126"/>
      <c r="F288" s="126"/>
      <c r="G288" s="126"/>
    </row>
    <row r="289" spans="4:7" x14ac:dyDescent="0.25">
      <c r="D289" s="206"/>
      <c r="E289" s="126"/>
      <c r="F289" s="126"/>
      <c r="G289" s="126"/>
    </row>
    <row r="290" spans="4:7" x14ac:dyDescent="0.25">
      <c r="D290" s="206"/>
      <c r="E290" s="126"/>
      <c r="F290" s="126"/>
      <c r="G290" s="126"/>
    </row>
    <row r="291" spans="4:7" x14ac:dyDescent="0.25">
      <c r="D291" s="206"/>
      <c r="E291" s="126"/>
      <c r="F291" s="126"/>
      <c r="G291" s="126"/>
    </row>
    <row r="292" spans="4:7" x14ac:dyDescent="0.25">
      <c r="D292" s="206"/>
      <c r="E292" s="126"/>
      <c r="F292" s="126"/>
      <c r="G292" s="126"/>
    </row>
    <row r="293" spans="4:7" x14ac:dyDescent="0.25">
      <c r="D293" s="206"/>
      <c r="E293" s="126"/>
      <c r="F293" s="126"/>
      <c r="G293" s="126"/>
    </row>
    <row r="294" spans="4:7" x14ac:dyDescent="0.25">
      <c r="D294" s="206"/>
      <c r="E294" s="126"/>
      <c r="F294" s="126"/>
      <c r="G294" s="126"/>
    </row>
    <row r="295" spans="4:7" x14ac:dyDescent="0.25">
      <c r="D295" s="206"/>
      <c r="E295" s="126"/>
      <c r="F295" s="126"/>
      <c r="G295" s="126"/>
    </row>
    <row r="296" spans="4:7" x14ac:dyDescent="0.25">
      <c r="D296" s="206"/>
      <c r="E296" s="126"/>
      <c r="F296" s="126"/>
      <c r="G296" s="126"/>
    </row>
    <row r="297" spans="4:7" x14ac:dyDescent="0.25">
      <c r="D297" s="206"/>
      <c r="E297" s="126"/>
      <c r="F297" s="126"/>
      <c r="G297" s="126"/>
    </row>
    <row r="298" spans="4:7" x14ac:dyDescent="0.25">
      <c r="D298" s="206"/>
      <c r="E298" s="126"/>
      <c r="F298" s="126"/>
      <c r="G298" s="126"/>
    </row>
    <row r="299" spans="4:7" x14ac:dyDescent="0.25">
      <c r="D299" s="206"/>
      <c r="E299" s="126"/>
      <c r="F299" s="126"/>
      <c r="G299" s="126"/>
    </row>
    <row r="300" spans="4:7" x14ac:dyDescent="0.25">
      <c r="D300" s="206"/>
      <c r="E300" s="126"/>
      <c r="F300" s="126"/>
      <c r="G300" s="126"/>
    </row>
    <row r="301" spans="4:7" x14ac:dyDescent="0.25">
      <c r="D301" s="206"/>
      <c r="E301" s="126"/>
      <c r="F301" s="126"/>
      <c r="G301" s="126"/>
    </row>
    <row r="302" spans="4:7" x14ac:dyDescent="0.25">
      <c r="D302" s="206"/>
      <c r="E302" s="126"/>
      <c r="F302" s="126"/>
      <c r="G302" s="126"/>
    </row>
    <row r="303" spans="4:7" x14ac:dyDescent="0.25">
      <c r="D303" s="206"/>
      <c r="E303" s="126"/>
      <c r="F303" s="126"/>
      <c r="G303" s="126"/>
    </row>
    <row r="304" spans="4:7" x14ac:dyDescent="0.25">
      <c r="D304" s="206"/>
      <c r="E304" s="126"/>
      <c r="F304" s="126"/>
      <c r="G304" s="126"/>
    </row>
    <row r="305" spans="4:7" x14ac:dyDescent="0.25">
      <c r="D305" s="206"/>
      <c r="E305" s="126"/>
      <c r="F305" s="126"/>
      <c r="G305" s="126"/>
    </row>
    <row r="306" spans="4:7" x14ac:dyDescent="0.25">
      <c r="D306" s="206"/>
      <c r="E306" s="126"/>
      <c r="F306" s="126"/>
      <c r="G306" s="126"/>
    </row>
    <row r="307" spans="4:7" x14ac:dyDescent="0.25">
      <c r="D307" s="206"/>
      <c r="E307" s="126"/>
      <c r="F307" s="126"/>
      <c r="G307" s="126"/>
    </row>
    <row r="308" spans="4:7" x14ac:dyDescent="0.25">
      <c r="D308" s="206"/>
      <c r="E308" s="126"/>
      <c r="F308" s="126"/>
      <c r="G308" s="126"/>
    </row>
    <row r="309" spans="4:7" x14ac:dyDescent="0.25">
      <c r="D309" s="206"/>
      <c r="E309" s="126"/>
      <c r="F309" s="126"/>
      <c r="G309" s="126"/>
    </row>
    <row r="310" spans="4:7" x14ac:dyDescent="0.25">
      <c r="D310" s="206"/>
      <c r="E310" s="126"/>
      <c r="F310" s="126"/>
      <c r="G310" s="126"/>
    </row>
    <row r="311" spans="4:7" x14ac:dyDescent="0.25">
      <c r="D311" s="206"/>
      <c r="E311" s="126"/>
      <c r="F311" s="126"/>
      <c r="G311" s="126"/>
    </row>
    <row r="312" spans="4:7" x14ac:dyDescent="0.25">
      <c r="D312" s="206"/>
      <c r="E312" s="126"/>
      <c r="F312" s="126"/>
      <c r="G312" s="126"/>
    </row>
    <row r="313" spans="4:7" x14ac:dyDescent="0.25">
      <c r="D313" s="206"/>
      <c r="E313" s="126"/>
      <c r="F313" s="126"/>
      <c r="G313" s="126"/>
    </row>
    <row r="314" spans="4:7" x14ac:dyDescent="0.25">
      <c r="D314" s="206"/>
      <c r="E314" s="126"/>
      <c r="F314" s="126"/>
      <c r="G314" s="126"/>
    </row>
    <row r="315" spans="4:7" x14ac:dyDescent="0.25">
      <c r="D315" s="206"/>
      <c r="E315" s="126"/>
      <c r="F315" s="126"/>
      <c r="G315" s="126"/>
    </row>
    <row r="316" spans="4:7" x14ac:dyDescent="0.25">
      <c r="D316" s="206"/>
      <c r="E316" s="126"/>
      <c r="F316" s="126"/>
      <c r="G316" s="126"/>
    </row>
    <row r="317" spans="4:7" x14ac:dyDescent="0.25">
      <c r="D317" s="206"/>
      <c r="E317" s="126"/>
      <c r="F317" s="126"/>
      <c r="G317" s="126"/>
    </row>
    <row r="318" spans="4:7" x14ac:dyDescent="0.25">
      <c r="D318" s="206"/>
      <c r="E318" s="126"/>
      <c r="F318" s="126"/>
      <c r="G318" s="126"/>
    </row>
    <row r="319" spans="4:7" x14ac:dyDescent="0.25">
      <c r="D319" s="206"/>
      <c r="E319" s="126"/>
      <c r="F319" s="126"/>
      <c r="G319" s="126"/>
    </row>
    <row r="320" spans="4:7" x14ac:dyDescent="0.25">
      <c r="D320" s="206"/>
      <c r="E320" s="126"/>
      <c r="F320" s="126"/>
      <c r="G320" s="126"/>
    </row>
    <row r="321" spans="4:7" x14ac:dyDescent="0.25">
      <c r="D321" s="206"/>
      <c r="E321" s="126"/>
      <c r="F321" s="126"/>
      <c r="G321" s="126"/>
    </row>
    <row r="322" spans="4:7" x14ac:dyDescent="0.25">
      <c r="D322" s="206"/>
      <c r="E322" s="126"/>
      <c r="F322" s="126"/>
      <c r="G322" s="126"/>
    </row>
    <row r="323" spans="4:7" x14ac:dyDescent="0.25">
      <c r="D323" s="206"/>
      <c r="E323" s="126"/>
      <c r="F323" s="126"/>
      <c r="G323" s="126"/>
    </row>
    <row r="324" spans="4:7" x14ac:dyDescent="0.25">
      <c r="D324" s="206"/>
      <c r="E324" s="126"/>
      <c r="F324" s="126"/>
      <c r="G324" s="126"/>
    </row>
    <row r="325" spans="4:7" x14ac:dyDescent="0.25">
      <c r="D325" s="206"/>
      <c r="E325" s="126"/>
      <c r="F325" s="126"/>
      <c r="G325" s="126"/>
    </row>
    <row r="326" spans="4:7" x14ac:dyDescent="0.25">
      <c r="D326" s="206"/>
      <c r="E326" s="126"/>
      <c r="F326" s="126"/>
      <c r="G326" s="126"/>
    </row>
    <row r="327" spans="4:7" x14ac:dyDescent="0.25">
      <c r="D327" s="206"/>
      <c r="E327" s="126"/>
      <c r="F327" s="126"/>
      <c r="G327" s="126"/>
    </row>
    <row r="328" spans="4:7" x14ac:dyDescent="0.25">
      <c r="D328" s="206"/>
      <c r="E328" s="126"/>
      <c r="F328" s="126"/>
      <c r="G328" s="126"/>
    </row>
    <row r="329" spans="4:7" x14ac:dyDescent="0.25">
      <c r="D329" s="206"/>
      <c r="E329" s="126"/>
      <c r="F329" s="126"/>
      <c r="G329" s="126"/>
    </row>
    <row r="330" spans="4:7" x14ac:dyDescent="0.25">
      <c r="D330" s="206"/>
      <c r="E330" s="126"/>
      <c r="F330" s="126"/>
      <c r="G330" s="126"/>
    </row>
    <row r="331" spans="4:7" x14ac:dyDescent="0.25">
      <c r="D331" s="206"/>
      <c r="E331" s="126"/>
      <c r="F331" s="126"/>
      <c r="G331" s="126"/>
    </row>
    <row r="332" spans="4:7" x14ac:dyDescent="0.25">
      <c r="D332" s="206"/>
      <c r="E332" s="126"/>
      <c r="F332" s="126"/>
      <c r="G332" s="126"/>
    </row>
    <row r="333" spans="4:7" x14ac:dyDescent="0.25">
      <c r="D333" s="206"/>
      <c r="E333" s="126"/>
      <c r="F333" s="126"/>
      <c r="G333" s="126"/>
    </row>
    <row r="334" spans="4:7" x14ac:dyDescent="0.25">
      <c r="D334" s="206"/>
      <c r="E334" s="126"/>
      <c r="F334" s="126"/>
      <c r="G334" s="126"/>
    </row>
    <row r="335" spans="4:7" x14ac:dyDescent="0.25">
      <c r="D335" s="206"/>
      <c r="E335" s="126"/>
      <c r="F335" s="126"/>
      <c r="G335" s="126"/>
    </row>
    <row r="336" spans="4:7" x14ac:dyDescent="0.25">
      <c r="D336" s="206"/>
      <c r="E336" s="126"/>
      <c r="F336" s="126"/>
      <c r="G336" s="126"/>
    </row>
    <row r="337" spans="4:7" x14ac:dyDescent="0.25">
      <c r="D337" s="206"/>
      <c r="E337" s="126"/>
      <c r="F337" s="126"/>
      <c r="G337" s="126"/>
    </row>
    <row r="338" spans="4:7" x14ac:dyDescent="0.25">
      <c r="D338" s="206"/>
      <c r="E338" s="126"/>
      <c r="F338" s="126"/>
      <c r="G338" s="126"/>
    </row>
    <row r="339" spans="4:7" x14ac:dyDescent="0.25">
      <c r="D339" s="206"/>
      <c r="E339" s="126"/>
      <c r="F339" s="126"/>
      <c r="G339" s="126"/>
    </row>
    <row r="340" spans="4:7" x14ac:dyDescent="0.25">
      <c r="D340" s="206"/>
      <c r="E340" s="126"/>
      <c r="F340" s="126"/>
      <c r="G340" s="126"/>
    </row>
    <row r="341" spans="4:7" x14ac:dyDescent="0.25">
      <c r="D341" s="206"/>
      <c r="E341" s="126"/>
      <c r="F341" s="126"/>
      <c r="G341" s="126"/>
    </row>
    <row r="342" spans="4:7" x14ac:dyDescent="0.25">
      <c r="D342" s="206"/>
      <c r="E342" s="126"/>
      <c r="F342" s="126"/>
      <c r="G342" s="126"/>
    </row>
    <row r="343" spans="4:7" x14ac:dyDescent="0.25">
      <c r="D343" s="206"/>
      <c r="E343" s="126"/>
      <c r="F343" s="126"/>
      <c r="G343" s="126"/>
    </row>
    <row r="344" spans="4:7" x14ac:dyDescent="0.25">
      <c r="D344" s="206"/>
      <c r="E344" s="126"/>
      <c r="F344" s="126"/>
      <c r="G344" s="126"/>
    </row>
    <row r="345" spans="4:7" x14ac:dyDescent="0.25">
      <c r="D345" s="206"/>
      <c r="E345" s="126"/>
      <c r="F345" s="126"/>
      <c r="G345" s="126"/>
    </row>
    <row r="346" spans="4:7" x14ac:dyDescent="0.25">
      <c r="D346" s="206"/>
      <c r="E346" s="126"/>
      <c r="F346" s="126"/>
      <c r="G346" s="126"/>
    </row>
    <row r="347" spans="4:7" x14ac:dyDescent="0.25">
      <c r="D347" s="206"/>
      <c r="E347" s="126"/>
      <c r="F347" s="126"/>
      <c r="G347" s="126"/>
    </row>
    <row r="348" spans="4:7" x14ac:dyDescent="0.25">
      <c r="D348" s="206"/>
      <c r="E348" s="126"/>
      <c r="F348" s="126"/>
      <c r="G348" s="126"/>
    </row>
    <row r="349" spans="4:7" x14ac:dyDescent="0.25">
      <c r="D349" s="206"/>
      <c r="E349" s="126"/>
      <c r="F349" s="126"/>
      <c r="G349" s="126"/>
    </row>
    <row r="350" spans="4:7" x14ac:dyDescent="0.25">
      <c r="D350" s="206"/>
    </row>
    <row r="351" spans="4:7" x14ac:dyDescent="0.25">
      <c r="D351" s="206"/>
    </row>
    <row r="352" spans="4:7" x14ac:dyDescent="0.25">
      <c r="D352" s="206"/>
    </row>
    <row r="353" spans="4:4" x14ac:dyDescent="0.25">
      <c r="D353" s="206"/>
    </row>
    <row r="354" spans="4:4" x14ac:dyDescent="0.25">
      <c r="D354" s="206"/>
    </row>
    <row r="355" spans="4:4" x14ac:dyDescent="0.25">
      <c r="D355" s="206"/>
    </row>
    <row r="356" spans="4:4" x14ac:dyDescent="0.25">
      <c r="D356" s="206"/>
    </row>
    <row r="357" spans="4:4" x14ac:dyDescent="0.25">
      <c r="D357" s="206"/>
    </row>
    <row r="358" spans="4:4" x14ac:dyDescent="0.25">
      <c r="D358" s="206"/>
    </row>
    <row r="359" spans="4:4" x14ac:dyDescent="0.25">
      <c r="D359" s="206"/>
    </row>
    <row r="360" spans="4:4" x14ac:dyDescent="0.25">
      <c r="D360" s="206"/>
    </row>
    <row r="361" spans="4:4" x14ac:dyDescent="0.25">
      <c r="D361" s="206"/>
    </row>
    <row r="362" spans="4:4" x14ac:dyDescent="0.25">
      <c r="D362" s="206"/>
    </row>
    <row r="363" spans="4:4" x14ac:dyDescent="0.25">
      <c r="D363" s="206"/>
    </row>
    <row r="364" spans="4:4" x14ac:dyDescent="0.25">
      <c r="D364" s="206"/>
    </row>
    <row r="365" spans="4:4" x14ac:dyDescent="0.25">
      <c r="D365" s="206"/>
    </row>
    <row r="366" spans="4:4" x14ac:dyDescent="0.25">
      <c r="D366" s="206"/>
    </row>
    <row r="367" spans="4:4" x14ac:dyDescent="0.25">
      <c r="D367" s="206"/>
    </row>
    <row r="368" spans="4:4" x14ac:dyDescent="0.25">
      <c r="D368" s="206"/>
    </row>
  </sheetData>
  <sheetProtection algorithmName="SHA-512" hashValue="l7cTidtWnrZnpW5pyJFfhdH7jTaZBiEuIilkjOkohBvnHwuwZ9lXEeMxmrzJxVZq70u8toBRi3DT5PUn7VJQcQ==" saltValue="cAU39t6MntqDLG0BRnJpBQ==" spinCount="100000" sheet="1" objects="1" scenarios="1" selectLockedCells="1"/>
  <pageMargins left="0.7" right="0.7" top="1.1878124999999999" bottom="0.75" header="0.3" footer="0.3"/>
  <pageSetup scale="63" orientation="portrait" horizontalDpi="300" r:id="rId1"/>
  <headerFooter>
    <oddHeader xml:space="preserve">&amp;L&amp;G&amp;R&amp;"Arial,Bold"C4021
CSIR – CSIR 3457 PHARMA
Bio-Pharm
Tender Document for the Plumbing &amp; Drainage System
Triocon Consulting Engineers (Pty) Ltd
July 2022
Price Breakdown Schedules
</oddHeader>
    <oddFooter>&amp;C&amp;P</oddFooter>
  </headerFooter>
  <rowBreaks count="4" manualBreakCount="4">
    <brk id="57" max="16383" man="1"/>
    <brk id="104" max="16383" man="1"/>
    <brk id="143" max="16383" man="1"/>
    <brk id="18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H353"/>
  <sheetViews>
    <sheetView tabSelected="1" view="pageBreakPreview" topLeftCell="A107" zoomScaleNormal="100" zoomScaleSheetLayoutView="100" workbookViewId="0">
      <selection activeCell="N110" sqref="N110"/>
    </sheetView>
  </sheetViews>
  <sheetFormatPr defaultColWidth="9.109375" defaultRowHeight="13.2" x14ac:dyDescent="0.25"/>
  <cols>
    <col min="1" max="1" width="9.109375" style="205" customWidth="1"/>
    <col min="2" max="2" width="70.33203125" style="205" customWidth="1"/>
    <col min="3" max="3" width="5.6640625" style="205" customWidth="1"/>
    <col min="4" max="4" width="6.6640625" style="205" customWidth="1"/>
    <col min="5" max="6" width="13.6640625" style="37" customWidth="1"/>
    <col min="7" max="7" width="12.5546875" style="37" customWidth="1"/>
    <col min="8" max="8" width="13" style="37" customWidth="1"/>
    <col min="9" max="16384" width="9.109375" style="37"/>
  </cols>
  <sheetData>
    <row r="3" spans="1:8" ht="15.6" x14ac:dyDescent="0.3">
      <c r="A3" s="132" t="s">
        <v>133</v>
      </c>
      <c r="B3" s="133"/>
      <c r="C3" s="133"/>
      <c r="D3" s="133"/>
      <c r="E3" s="35"/>
      <c r="F3" s="36"/>
      <c r="G3" s="36"/>
    </row>
    <row r="5" spans="1:8" s="34" customFormat="1" ht="15.6" x14ac:dyDescent="0.3">
      <c r="A5" s="134" t="s">
        <v>101</v>
      </c>
      <c r="B5" s="135"/>
      <c r="C5" s="136"/>
      <c r="D5" s="137"/>
      <c r="E5" s="38"/>
      <c r="F5" s="38"/>
      <c r="G5" s="38"/>
      <c r="H5" s="39"/>
    </row>
    <row r="6" spans="1:8" s="34" customFormat="1" x14ac:dyDescent="0.25">
      <c r="A6" s="138" t="s">
        <v>0</v>
      </c>
      <c r="B6" s="133"/>
      <c r="C6" s="139"/>
      <c r="D6" s="140"/>
      <c r="H6" s="40"/>
    </row>
    <row r="7" spans="1:8" s="34" customFormat="1" ht="13.8" x14ac:dyDescent="0.25">
      <c r="A7" s="141" t="s">
        <v>1</v>
      </c>
      <c r="B7" s="142" t="s">
        <v>2</v>
      </c>
      <c r="C7" s="143" t="s">
        <v>3</v>
      </c>
      <c r="D7" s="144" t="s">
        <v>4</v>
      </c>
      <c r="E7" s="43" t="s">
        <v>21</v>
      </c>
      <c r="F7" s="44" t="s">
        <v>29</v>
      </c>
      <c r="G7" s="45" t="s">
        <v>22</v>
      </c>
      <c r="H7" s="46" t="s">
        <v>6</v>
      </c>
    </row>
    <row r="8" spans="1:8" s="34" customFormat="1" ht="79.2" x14ac:dyDescent="0.25">
      <c r="A8" s="141"/>
      <c r="B8" s="145" t="s">
        <v>62</v>
      </c>
      <c r="C8" s="141"/>
      <c r="D8" s="146"/>
      <c r="E8" s="41"/>
      <c r="F8" s="47"/>
      <c r="G8" s="48"/>
      <c r="H8" s="49"/>
    </row>
    <row r="9" spans="1:8" s="34" customFormat="1" ht="26.4" x14ac:dyDescent="0.25">
      <c r="A9" s="147"/>
      <c r="B9" s="148" t="s">
        <v>63</v>
      </c>
      <c r="C9" s="149"/>
      <c r="D9" s="150"/>
      <c r="E9" s="50"/>
      <c r="F9" s="52"/>
      <c r="G9" s="51"/>
      <c r="H9" s="50"/>
    </row>
    <row r="10" spans="1:8" s="34" customFormat="1" x14ac:dyDescent="0.25">
      <c r="A10" s="151"/>
      <c r="B10" s="152"/>
      <c r="C10" s="153"/>
      <c r="D10" s="154"/>
      <c r="E10" s="53"/>
      <c r="F10" s="53"/>
      <c r="G10" s="53"/>
      <c r="H10" s="54"/>
    </row>
    <row r="11" spans="1:8" s="34" customFormat="1" x14ac:dyDescent="0.25">
      <c r="A11" s="155"/>
      <c r="B11" s="156" t="s">
        <v>44</v>
      </c>
      <c r="C11" s="157"/>
      <c r="D11" s="158"/>
      <c r="E11" s="55"/>
      <c r="F11" s="55"/>
      <c r="G11" s="55"/>
      <c r="H11" s="56"/>
    </row>
    <row r="12" spans="1:8" s="34" customFormat="1" x14ac:dyDescent="0.25">
      <c r="A12" s="155"/>
      <c r="B12" s="156"/>
      <c r="C12" s="157"/>
      <c r="D12" s="158"/>
      <c r="E12" s="55"/>
      <c r="F12" s="55"/>
      <c r="G12" s="55"/>
      <c r="H12" s="56"/>
    </row>
    <row r="13" spans="1:8" s="34" customFormat="1" x14ac:dyDescent="0.25">
      <c r="A13" s="159">
        <v>1.1000000000000001</v>
      </c>
      <c r="B13" s="160" t="s">
        <v>30</v>
      </c>
      <c r="C13" s="161"/>
      <c r="D13" s="162"/>
      <c r="E13" s="57"/>
      <c r="F13" s="57"/>
      <c r="G13" s="57"/>
      <c r="H13" s="58"/>
    </row>
    <row r="14" spans="1:8" s="34" customFormat="1" x14ac:dyDescent="0.25">
      <c r="A14" s="163"/>
      <c r="B14" s="164"/>
      <c r="C14" s="165"/>
      <c r="D14" s="166"/>
      <c r="E14" s="59"/>
      <c r="F14" s="57"/>
      <c r="G14" s="57"/>
      <c r="H14" s="60"/>
    </row>
    <row r="15" spans="1:8" s="34" customFormat="1" x14ac:dyDescent="0.25">
      <c r="A15" s="163">
        <v>1</v>
      </c>
      <c r="B15" s="164" t="s">
        <v>70</v>
      </c>
      <c r="C15" s="165" t="s">
        <v>28</v>
      </c>
      <c r="D15" s="167">
        <v>7.5</v>
      </c>
      <c r="E15" s="61"/>
      <c r="F15" s="57"/>
      <c r="G15" s="57"/>
      <c r="H15" s="61"/>
    </row>
    <row r="16" spans="1:8" s="34" customFormat="1" x14ac:dyDescent="0.25">
      <c r="A16" s="163">
        <v>2</v>
      </c>
      <c r="B16" s="164" t="s">
        <v>87</v>
      </c>
      <c r="C16" s="165" t="s">
        <v>28</v>
      </c>
      <c r="D16" s="168">
        <v>0</v>
      </c>
      <c r="E16" s="61"/>
      <c r="F16" s="57"/>
      <c r="G16" s="57"/>
      <c r="H16" s="61"/>
    </row>
    <row r="17" spans="1:8" s="34" customFormat="1" x14ac:dyDescent="0.25">
      <c r="A17" s="163">
        <v>3</v>
      </c>
      <c r="B17" s="164" t="s">
        <v>88</v>
      </c>
      <c r="C17" s="165" t="s">
        <v>28</v>
      </c>
      <c r="D17" s="167">
        <v>40</v>
      </c>
      <c r="E17" s="61"/>
      <c r="F17" s="57"/>
      <c r="G17" s="57"/>
      <c r="H17" s="61"/>
    </row>
    <row r="18" spans="1:8" s="34" customFormat="1" x14ac:dyDescent="0.25">
      <c r="A18" s="163">
        <v>4</v>
      </c>
      <c r="B18" s="164" t="s">
        <v>89</v>
      </c>
      <c r="C18" s="165" t="s">
        <v>28</v>
      </c>
      <c r="D18" s="167"/>
      <c r="E18" s="61"/>
      <c r="F18" s="57"/>
      <c r="G18" s="57"/>
      <c r="H18" s="61"/>
    </row>
    <row r="19" spans="1:8" s="34" customFormat="1" x14ac:dyDescent="0.25">
      <c r="A19" s="163">
        <v>5</v>
      </c>
      <c r="B19" s="164" t="s">
        <v>34</v>
      </c>
      <c r="C19" s="165" t="s">
        <v>28</v>
      </c>
      <c r="D19" s="167">
        <v>67</v>
      </c>
      <c r="E19" s="61"/>
      <c r="F19" s="57"/>
      <c r="G19" s="57"/>
      <c r="H19" s="61"/>
    </row>
    <row r="20" spans="1:8" s="34" customFormat="1" x14ac:dyDescent="0.25">
      <c r="A20" s="163"/>
      <c r="B20" s="169"/>
      <c r="C20" s="165"/>
      <c r="D20" s="170"/>
      <c r="E20" s="61"/>
      <c r="F20" s="57"/>
      <c r="G20" s="57"/>
      <c r="H20" s="61"/>
    </row>
    <row r="21" spans="1:8" s="34" customFormat="1" x14ac:dyDescent="0.25">
      <c r="A21" s="163">
        <v>6</v>
      </c>
      <c r="B21" s="164" t="s">
        <v>76</v>
      </c>
      <c r="C21" s="165" t="s">
        <v>25</v>
      </c>
      <c r="D21" s="170">
        <v>0</v>
      </c>
      <c r="E21" s="61"/>
      <c r="F21" s="57"/>
      <c r="G21" s="57"/>
      <c r="H21" s="61"/>
    </row>
    <row r="22" spans="1:8" s="34" customFormat="1" x14ac:dyDescent="0.25">
      <c r="A22" s="163">
        <v>7</v>
      </c>
      <c r="B22" s="164" t="s">
        <v>90</v>
      </c>
      <c r="C22" s="165" t="s">
        <v>25</v>
      </c>
      <c r="D22" s="170">
        <v>0</v>
      </c>
      <c r="E22" s="61"/>
      <c r="F22" s="57"/>
      <c r="G22" s="57"/>
      <c r="H22" s="61"/>
    </row>
    <row r="23" spans="1:8" s="34" customFormat="1" x14ac:dyDescent="0.25">
      <c r="A23" s="163">
        <v>8</v>
      </c>
      <c r="B23" s="164" t="s">
        <v>97</v>
      </c>
      <c r="C23" s="165" t="s">
        <v>25</v>
      </c>
      <c r="D23" s="167">
        <v>10</v>
      </c>
      <c r="E23" s="61"/>
      <c r="F23" s="57"/>
      <c r="G23" s="57"/>
      <c r="H23" s="61"/>
    </row>
    <row r="24" spans="1:8" s="34" customFormat="1" x14ac:dyDescent="0.25">
      <c r="A24" s="163">
        <v>9</v>
      </c>
      <c r="B24" s="164" t="s">
        <v>92</v>
      </c>
      <c r="C24" s="165" t="s">
        <v>25</v>
      </c>
      <c r="D24" s="170">
        <v>0</v>
      </c>
      <c r="E24" s="61"/>
      <c r="F24" s="57"/>
      <c r="G24" s="57"/>
      <c r="H24" s="61"/>
    </row>
    <row r="25" spans="1:8" s="34" customFormat="1" x14ac:dyDescent="0.25">
      <c r="A25" s="163">
        <v>10</v>
      </c>
      <c r="B25" s="164" t="s">
        <v>91</v>
      </c>
      <c r="C25" s="165" t="s">
        <v>25</v>
      </c>
      <c r="D25" s="167">
        <v>6</v>
      </c>
      <c r="E25" s="61"/>
      <c r="F25" s="57"/>
      <c r="G25" s="57"/>
      <c r="H25" s="61"/>
    </row>
    <row r="26" spans="1:8" s="34" customFormat="1" x14ac:dyDescent="0.25">
      <c r="A26" s="163">
        <v>11</v>
      </c>
      <c r="B26" s="164" t="s">
        <v>93</v>
      </c>
      <c r="C26" s="165" t="s">
        <v>25</v>
      </c>
      <c r="D26" s="170">
        <v>0</v>
      </c>
      <c r="E26" s="61"/>
      <c r="F26" s="57"/>
      <c r="G26" s="57"/>
      <c r="H26" s="61"/>
    </row>
    <row r="27" spans="1:8" s="34" customFormat="1" x14ac:dyDescent="0.25">
      <c r="A27" s="163">
        <v>12</v>
      </c>
      <c r="B27" s="164" t="s">
        <v>102</v>
      </c>
      <c r="C27" s="165" t="s">
        <v>25</v>
      </c>
      <c r="D27" s="167">
        <v>4</v>
      </c>
      <c r="E27" s="61"/>
      <c r="F27" s="57"/>
      <c r="G27" s="57"/>
      <c r="H27" s="61"/>
    </row>
    <row r="28" spans="1:8" s="34" customFormat="1" x14ac:dyDescent="0.25">
      <c r="A28" s="163">
        <v>13</v>
      </c>
      <c r="B28" s="164" t="s">
        <v>103</v>
      </c>
      <c r="C28" s="165" t="s">
        <v>25</v>
      </c>
      <c r="D28" s="167">
        <v>7</v>
      </c>
      <c r="E28" s="61"/>
      <c r="F28" s="57"/>
      <c r="G28" s="57"/>
      <c r="H28" s="61"/>
    </row>
    <row r="29" spans="1:8" s="34" customFormat="1" x14ac:dyDescent="0.25">
      <c r="A29" s="163"/>
      <c r="B29" s="164" t="s">
        <v>31</v>
      </c>
      <c r="C29" s="165"/>
      <c r="D29" s="170"/>
      <c r="E29" s="61"/>
      <c r="F29" s="57"/>
      <c r="G29" s="57"/>
      <c r="H29" s="61"/>
    </row>
    <row r="30" spans="1:8" s="34" customFormat="1" x14ac:dyDescent="0.25">
      <c r="A30" s="163">
        <v>14</v>
      </c>
      <c r="B30" s="164" t="s">
        <v>104</v>
      </c>
      <c r="C30" s="165" t="s">
        <v>25</v>
      </c>
      <c r="D30" s="167">
        <v>0</v>
      </c>
      <c r="E30" s="61"/>
      <c r="F30" s="57"/>
      <c r="G30" s="57"/>
      <c r="H30" s="61"/>
    </row>
    <row r="31" spans="1:8" s="34" customFormat="1" x14ac:dyDescent="0.25">
      <c r="A31" s="163"/>
      <c r="B31" s="164"/>
      <c r="C31" s="165"/>
      <c r="D31" s="170"/>
      <c r="E31" s="61"/>
      <c r="F31" s="57"/>
      <c r="G31" s="57"/>
      <c r="H31" s="61"/>
    </row>
    <row r="32" spans="1:8" s="34" customFormat="1" x14ac:dyDescent="0.25">
      <c r="A32" s="163">
        <v>15</v>
      </c>
      <c r="B32" s="164" t="s">
        <v>105</v>
      </c>
      <c r="C32" s="165" t="s">
        <v>25</v>
      </c>
      <c r="D32" s="167">
        <v>12</v>
      </c>
      <c r="E32" s="61"/>
      <c r="F32" s="57"/>
      <c r="G32" s="57"/>
      <c r="H32" s="61"/>
    </row>
    <row r="33" spans="1:8" s="34" customFormat="1" x14ac:dyDescent="0.25">
      <c r="A33" s="163">
        <v>16</v>
      </c>
      <c r="B33" s="164" t="s">
        <v>106</v>
      </c>
      <c r="C33" s="165" t="s">
        <v>25</v>
      </c>
      <c r="D33" s="170"/>
      <c r="E33" s="61"/>
      <c r="F33" s="57"/>
      <c r="G33" s="57"/>
      <c r="H33" s="61"/>
    </row>
    <row r="34" spans="1:8" s="34" customFormat="1" x14ac:dyDescent="0.25">
      <c r="A34" s="163">
        <v>17</v>
      </c>
      <c r="B34" s="164" t="s">
        <v>107</v>
      </c>
      <c r="C34" s="165" t="s">
        <v>25</v>
      </c>
      <c r="D34" s="167">
        <v>50</v>
      </c>
      <c r="E34" s="61"/>
      <c r="F34" s="57"/>
      <c r="G34" s="57"/>
      <c r="H34" s="61"/>
    </row>
    <row r="35" spans="1:8" s="34" customFormat="1" x14ac:dyDescent="0.25">
      <c r="A35" s="163">
        <v>18</v>
      </c>
      <c r="B35" s="164" t="s">
        <v>127</v>
      </c>
      <c r="C35" s="165" t="s">
        <v>25</v>
      </c>
      <c r="D35" s="167">
        <v>16</v>
      </c>
      <c r="E35" s="61"/>
      <c r="F35" s="57"/>
      <c r="G35" s="57"/>
      <c r="H35" s="61"/>
    </row>
    <row r="36" spans="1:8" s="34" customFormat="1" x14ac:dyDescent="0.25">
      <c r="A36" s="163"/>
      <c r="B36" s="164"/>
      <c r="C36" s="165"/>
      <c r="D36" s="170"/>
      <c r="E36" s="61"/>
      <c r="F36" s="57"/>
      <c r="G36" s="57"/>
      <c r="H36" s="61"/>
    </row>
    <row r="37" spans="1:8" s="34" customFormat="1" x14ac:dyDescent="0.25">
      <c r="A37" s="163">
        <v>19</v>
      </c>
      <c r="B37" s="164" t="s">
        <v>108</v>
      </c>
      <c r="C37" s="165" t="s">
        <v>25</v>
      </c>
      <c r="D37" s="167">
        <v>14</v>
      </c>
      <c r="E37" s="61"/>
      <c r="F37" s="57"/>
      <c r="G37" s="57"/>
      <c r="H37" s="61"/>
    </row>
    <row r="38" spans="1:8" s="34" customFormat="1" x14ac:dyDescent="0.25">
      <c r="A38" s="163">
        <v>20</v>
      </c>
      <c r="B38" s="164" t="s">
        <v>109</v>
      </c>
      <c r="C38" s="165" t="s">
        <v>25</v>
      </c>
      <c r="D38" s="167">
        <v>10</v>
      </c>
      <c r="E38" s="61"/>
      <c r="F38" s="57"/>
      <c r="G38" s="57"/>
      <c r="H38" s="61"/>
    </row>
    <row r="39" spans="1:8" s="34" customFormat="1" x14ac:dyDescent="0.25">
      <c r="A39" s="163">
        <v>21</v>
      </c>
      <c r="B39" s="164" t="s">
        <v>98</v>
      </c>
      <c r="C39" s="165" t="s">
        <v>25</v>
      </c>
      <c r="D39" s="171">
        <v>0</v>
      </c>
      <c r="E39" s="61"/>
      <c r="F39" s="57"/>
      <c r="G39" s="57"/>
      <c r="H39" s="61"/>
    </row>
    <row r="40" spans="1:8" s="34" customFormat="1" x14ac:dyDescent="0.25">
      <c r="A40" s="163">
        <v>22</v>
      </c>
      <c r="B40" s="164" t="s">
        <v>100</v>
      </c>
      <c r="C40" s="165" t="s">
        <v>25</v>
      </c>
      <c r="D40" s="167">
        <v>0</v>
      </c>
      <c r="E40" s="61"/>
      <c r="F40" s="57"/>
      <c r="G40" s="57"/>
      <c r="H40" s="61"/>
    </row>
    <row r="41" spans="1:8" s="34" customFormat="1" x14ac:dyDescent="0.25">
      <c r="A41" s="163"/>
      <c r="B41" s="164"/>
      <c r="C41" s="165"/>
      <c r="D41" s="172"/>
      <c r="E41" s="61"/>
      <c r="F41" s="57"/>
      <c r="G41" s="57"/>
      <c r="H41" s="61"/>
    </row>
    <row r="42" spans="1:8" s="34" customFormat="1" x14ac:dyDescent="0.25">
      <c r="A42" s="163">
        <v>23</v>
      </c>
      <c r="B42" s="164" t="s">
        <v>94</v>
      </c>
      <c r="C42" s="165" t="s">
        <v>25</v>
      </c>
      <c r="D42" s="170">
        <v>0</v>
      </c>
      <c r="E42" s="61"/>
      <c r="F42" s="57"/>
      <c r="G42" s="57"/>
      <c r="H42" s="61"/>
    </row>
    <row r="43" spans="1:8" s="34" customFormat="1" x14ac:dyDescent="0.25">
      <c r="A43" s="163">
        <v>24</v>
      </c>
      <c r="B43" s="164" t="s">
        <v>95</v>
      </c>
      <c r="C43" s="165" t="s">
        <v>25</v>
      </c>
      <c r="D43" s="167">
        <v>7</v>
      </c>
      <c r="E43" s="61"/>
      <c r="F43" s="57"/>
      <c r="G43" s="57"/>
      <c r="H43" s="61"/>
    </row>
    <row r="44" spans="1:8" s="34" customFormat="1" x14ac:dyDescent="0.25">
      <c r="A44" s="163">
        <v>25</v>
      </c>
      <c r="B44" s="164" t="s">
        <v>96</v>
      </c>
      <c r="C44" s="165" t="s">
        <v>25</v>
      </c>
      <c r="D44" s="170">
        <v>0</v>
      </c>
      <c r="E44" s="61"/>
      <c r="F44" s="57"/>
      <c r="G44" s="57"/>
      <c r="H44" s="61"/>
    </row>
    <row r="45" spans="1:8" s="34" customFormat="1" x14ac:dyDescent="0.25">
      <c r="A45" s="163"/>
      <c r="B45" s="164"/>
      <c r="C45" s="165"/>
      <c r="D45" s="170"/>
      <c r="E45" s="61"/>
      <c r="F45" s="57"/>
      <c r="G45" s="57"/>
      <c r="H45" s="61"/>
    </row>
    <row r="46" spans="1:8" s="34" customFormat="1" x14ac:dyDescent="0.25">
      <c r="A46" s="159">
        <v>26</v>
      </c>
      <c r="B46" s="164" t="s">
        <v>79</v>
      </c>
      <c r="C46" s="165" t="s">
        <v>25</v>
      </c>
      <c r="D46" s="167">
        <v>0</v>
      </c>
      <c r="E46" s="61"/>
      <c r="F46" s="57"/>
      <c r="G46" s="57"/>
      <c r="H46" s="61"/>
    </row>
    <row r="47" spans="1:8" s="34" customFormat="1" x14ac:dyDescent="0.25">
      <c r="A47" s="159">
        <v>27</v>
      </c>
      <c r="B47" s="164" t="s">
        <v>112</v>
      </c>
      <c r="C47" s="165" t="s">
        <v>25</v>
      </c>
      <c r="D47" s="167">
        <v>19</v>
      </c>
      <c r="E47" s="61"/>
      <c r="F47" s="57"/>
      <c r="G47" s="57"/>
      <c r="H47" s="61"/>
    </row>
    <row r="48" spans="1:8" s="34" customFormat="1" ht="39.6" customHeight="1" x14ac:dyDescent="0.25">
      <c r="A48" s="159">
        <v>28</v>
      </c>
      <c r="B48" s="164" t="s">
        <v>148</v>
      </c>
      <c r="C48" s="165" t="s">
        <v>25</v>
      </c>
      <c r="D48" s="167">
        <v>1</v>
      </c>
      <c r="E48" s="61"/>
      <c r="F48" s="57"/>
      <c r="G48" s="57"/>
      <c r="H48" s="61"/>
    </row>
    <row r="49" spans="1:8" s="34" customFormat="1" x14ac:dyDescent="0.25">
      <c r="A49" s="159">
        <v>29</v>
      </c>
      <c r="B49" s="164" t="s">
        <v>114</v>
      </c>
      <c r="C49" s="165" t="s">
        <v>25</v>
      </c>
      <c r="D49" s="167">
        <v>3</v>
      </c>
      <c r="E49" s="61"/>
      <c r="F49" s="57"/>
      <c r="G49" s="57"/>
      <c r="H49" s="61"/>
    </row>
    <row r="50" spans="1:8" s="34" customFormat="1" x14ac:dyDescent="0.25">
      <c r="A50" s="159"/>
      <c r="B50" s="164"/>
      <c r="C50" s="165"/>
      <c r="D50" s="170"/>
      <c r="E50" s="61"/>
      <c r="F50" s="59"/>
      <c r="G50" s="59"/>
      <c r="H50" s="61"/>
    </row>
    <row r="51" spans="1:8" s="34" customFormat="1" x14ac:dyDescent="0.25">
      <c r="A51" s="159">
        <v>1.2</v>
      </c>
      <c r="B51" s="173" t="s">
        <v>32</v>
      </c>
      <c r="C51" s="174" t="s">
        <v>7</v>
      </c>
      <c r="D51" s="167">
        <v>1</v>
      </c>
      <c r="E51" s="61"/>
      <c r="F51" s="59"/>
      <c r="G51" s="59"/>
      <c r="H51" s="61"/>
    </row>
    <row r="52" spans="1:8" s="34" customFormat="1" x14ac:dyDescent="0.25">
      <c r="A52" s="159"/>
      <c r="B52" s="164"/>
      <c r="C52" s="174"/>
      <c r="D52" s="172"/>
      <c r="E52" s="61"/>
      <c r="F52" s="59"/>
      <c r="G52" s="59"/>
      <c r="H52" s="61"/>
    </row>
    <row r="53" spans="1:8" s="34" customFormat="1" x14ac:dyDescent="0.25">
      <c r="A53" s="159"/>
      <c r="B53" s="164"/>
      <c r="C53" s="174"/>
      <c r="D53" s="172"/>
      <c r="E53" s="61"/>
      <c r="F53" s="59"/>
      <c r="G53" s="59"/>
      <c r="H53" s="61"/>
    </row>
    <row r="54" spans="1:8" s="34" customFormat="1" x14ac:dyDescent="0.25">
      <c r="A54" s="159"/>
      <c r="B54" s="175"/>
      <c r="C54" s="176"/>
      <c r="D54" s="166"/>
      <c r="E54" s="50"/>
      <c r="F54" s="59"/>
      <c r="G54" s="59"/>
      <c r="H54" s="62"/>
    </row>
    <row r="55" spans="1:8" s="34" customFormat="1" x14ac:dyDescent="0.25">
      <c r="A55" s="177" t="s">
        <v>41</v>
      </c>
      <c r="B55" s="178"/>
      <c r="C55" s="179"/>
      <c r="D55" s="180"/>
      <c r="E55" s="63"/>
      <c r="F55" s="64"/>
      <c r="G55" s="65" t="s">
        <v>8</v>
      </c>
      <c r="H55" s="66"/>
    </row>
    <row r="56" spans="1:8" s="34" customFormat="1" x14ac:dyDescent="0.25">
      <c r="A56" s="181"/>
      <c r="B56" s="133"/>
      <c r="C56" s="139"/>
      <c r="D56" s="140"/>
      <c r="E56" s="67"/>
      <c r="F56" s="67"/>
      <c r="G56" s="67"/>
      <c r="H56" s="68"/>
    </row>
    <row r="57" spans="1:8" s="34" customFormat="1" x14ac:dyDescent="0.25">
      <c r="A57" s="181"/>
      <c r="B57" s="133"/>
      <c r="C57" s="139"/>
      <c r="D57" s="140"/>
      <c r="E57" s="67"/>
      <c r="F57" s="67"/>
      <c r="G57" s="67"/>
      <c r="H57" s="68"/>
    </row>
    <row r="58" spans="1:8" s="34" customFormat="1" ht="15.6" x14ac:dyDescent="0.3">
      <c r="A58" s="134" t="s">
        <v>135</v>
      </c>
      <c r="B58" s="135"/>
      <c r="C58" s="136"/>
      <c r="D58" s="137"/>
      <c r="E58" s="38"/>
      <c r="F58" s="38"/>
      <c r="G58" s="38"/>
      <c r="H58" s="39"/>
    </row>
    <row r="59" spans="1:8" s="34" customFormat="1" x14ac:dyDescent="0.25">
      <c r="A59" s="138" t="s">
        <v>0</v>
      </c>
      <c r="B59" s="133"/>
      <c r="C59" s="139"/>
      <c r="D59" s="140"/>
      <c r="H59" s="40"/>
    </row>
    <row r="60" spans="1:8" s="34" customFormat="1" ht="13.8" x14ac:dyDescent="0.25">
      <c r="A60" s="141" t="s">
        <v>1</v>
      </c>
      <c r="B60" s="142" t="s">
        <v>2</v>
      </c>
      <c r="C60" s="143" t="s">
        <v>3</v>
      </c>
      <c r="D60" s="144"/>
      <c r="E60" s="43" t="s">
        <v>21</v>
      </c>
      <c r="F60" s="44" t="s">
        <v>29</v>
      </c>
      <c r="G60" s="45" t="s">
        <v>22</v>
      </c>
      <c r="H60" s="46" t="s">
        <v>6</v>
      </c>
    </row>
    <row r="61" spans="1:8" s="34" customFormat="1" ht="79.2" x14ac:dyDescent="0.25">
      <c r="A61" s="141"/>
      <c r="B61" s="182" t="s">
        <v>61</v>
      </c>
      <c r="C61" s="141"/>
      <c r="D61" s="183"/>
      <c r="E61" s="41"/>
      <c r="F61" s="47"/>
      <c r="G61" s="69"/>
      <c r="H61" s="70"/>
    </row>
    <row r="62" spans="1:8" s="34" customFormat="1" ht="26.4" x14ac:dyDescent="0.25">
      <c r="A62" s="147"/>
      <c r="B62" s="148" t="s">
        <v>63</v>
      </c>
      <c r="C62" s="176"/>
      <c r="D62" s="184"/>
      <c r="E62" s="50"/>
      <c r="F62" s="52"/>
      <c r="G62" s="50"/>
      <c r="H62" s="71"/>
    </row>
    <row r="63" spans="1:8" s="34" customFormat="1" x14ac:dyDescent="0.25">
      <c r="A63" s="185"/>
      <c r="B63" s="186"/>
      <c r="C63" s="187"/>
      <c r="D63" s="188"/>
      <c r="E63" s="72"/>
      <c r="F63" s="73"/>
      <c r="G63" s="73"/>
      <c r="H63" s="74"/>
    </row>
    <row r="64" spans="1:8" s="34" customFormat="1" x14ac:dyDescent="0.25">
      <c r="A64" s="163"/>
      <c r="B64" s="189" t="s">
        <v>45</v>
      </c>
      <c r="C64" s="165"/>
      <c r="D64" s="190"/>
      <c r="E64" s="59"/>
      <c r="F64" s="73"/>
      <c r="G64" s="73"/>
      <c r="H64" s="74"/>
    </row>
    <row r="65" spans="1:8" s="34" customFormat="1" x14ac:dyDescent="0.25">
      <c r="A65" s="159"/>
      <c r="B65" s="186"/>
      <c r="C65" s="161"/>
      <c r="D65" s="188"/>
      <c r="E65" s="57"/>
      <c r="F65" s="73"/>
      <c r="G65" s="73"/>
      <c r="H65" s="74"/>
    </row>
    <row r="66" spans="1:8" s="34" customFormat="1" x14ac:dyDescent="0.25">
      <c r="A66" s="159">
        <v>2.1</v>
      </c>
      <c r="B66" s="160" t="s">
        <v>59</v>
      </c>
      <c r="C66" s="161"/>
      <c r="D66" s="161"/>
      <c r="E66" s="57"/>
      <c r="F66" s="57"/>
      <c r="G66" s="57"/>
      <c r="H66" s="58"/>
    </row>
    <row r="67" spans="1:8" s="34" customFormat="1" x14ac:dyDescent="0.25">
      <c r="A67" s="163"/>
      <c r="B67" s="169"/>
      <c r="C67" s="165"/>
      <c r="D67" s="165"/>
      <c r="E67" s="59"/>
      <c r="F67" s="57"/>
      <c r="G67" s="57"/>
      <c r="H67" s="60"/>
    </row>
    <row r="68" spans="1:8" s="34" customFormat="1" x14ac:dyDescent="0.25">
      <c r="A68" s="163">
        <v>1</v>
      </c>
      <c r="B68" s="164" t="s">
        <v>46</v>
      </c>
      <c r="C68" s="165" t="s">
        <v>28</v>
      </c>
      <c r="D68" s="167">
        <v>60</v>
      </c>
      <c r="E68" s="61"/>
      <c r="F68" s="57"/>
      <c r="G68" s="57"/>
      <c r="H68" s="61"/>
    </row>
    <row r="69" spans="1:8" s="34" customFormat="1" x14ac:dyDescent="0.25">
      <c r="A69" s="163">
        <v>2</v>
      </c>
      <c r="B69" s="164" t="s">
        <v>47</v>
      </c>
      <c r="C69" s="165" t="s">
        <v>28</v>
      </c>
      <c r="D69" s="167">
        <v>45</v>
      </c>
      <c r="E69" s="61"/>
      <c r="F69" s="57"/>
      <c r="G69" s="57"/>
      <c r="H69" s="61"/>
    </row>
    <row r="70" spans="1:8" s="34" customFormat="1" x14ac:dyDescent="0.25">
      <c r="A70" s="163">
        <v>3</v>
      </c>
      <c r="B70" s="164" t="s">
        <v>115</v>
      </c>
      <c r="C70" s="165" t="s">
        <v>28</v>
      </c>
      <c r="D70" s="167">
        <v>4</v>
      </c>
      <c r="E70" s="61"/>
      <c r="F70" s="57"/>
      <c r="G70" s="57"/>
      <c r="H70" s="61"/>
    </row>
    <row r="71" spans="1:8" s="34" customFormat="1" x14ac:dyDescent="0.25">
      <c r="A71" s="163">
        <v>4</v>
      </c>
      <c r="B71" s="164" t="s">
        <v>116</v>
      </c>
      <c r="C71" s="165" t="s">
        <v>28</v>
      </c>
      <c r="D71" s="167">
        <v>19</v>
      </c>
      <c r="E71" s="61"/>
      <c r="F71" s="57"/>
      <c r="G71" s="57"/>
      <c r="H71" s="61"/>
    </row>
    <row r="72" spans="1:8" x14ac:dyDescent="0.25">
      <c r="A72" s="163"/>
      <c r="B72" s="169"/>
      <c r="C72" s="165"/>
      <c r="D72" s="191"/>
      <c r="E72" s="61"/>
      <c r="F72" s="57"/>
      <c r="G72" s="57"/>
      <c r="H72" s="61"/>
    </row>
    <row r="73" spans="1:8" x14ac:dyDescent="0.25">
      <c r="A73" s="163">
        <v>2.2000000000000002</v>
      </c>
      <c r="B73" s="169" t="s">
        <v>60</v>
      </c>
      <c r="C73" s="165"/>
      <c r="D73" s="191"/>
      <c r="E73" s="61"/>
      <c r="F73" s="57"/>
      <c r="G73" s="57"/>
      <c r="H73" s="61"/>
    </row>
    <row r="74" spans="1:8" x14ac:dyDescent="0.25">
      <c r="A74" s="163"/>
      <c r="B74" s="169"/>
      <c r="C74" s="165"/>
      <c r="D74" s="191"/>
      <c r="E74" s="61"/>
      <c r="F74" s="57"/>
      <c r="G74" s="57"/>
      <c r="H74" s="61"/>
    </row>
    <row r="75" spans="1:8" x14ac:dyDescent="0.25">
      <c r="A75" s="163">
        <v>1</v>
      </c>
      <c r="B75" s="164" t="s">
        <v>48</v>
      </c>
      <c r="C75" s="165" t="s">
        <v>25</v>
      </c>
      <c r="D75" s="167">
        <v>58</v>
      </c>
      <c r="E75" s="61"/>
      <c r="F75" s="57"/>
      <c r="G75" s="57"/>
      <c r="H75" s="61"/>
    </row>
    <row r="76" spans="1:8" x14ac:dyDescent="0.25">
      <c r="A76" s="163">
        <v>2</v>
      </c>
      <c r="B76" s="164" t="s">
        <v>49</v>
      </c>
      <c r="C76" s="165" t="s">
        <v>25</v>
      </c>
      <c r="D76" s="167">
        <v>26</v>
      </c>
      <c r="E76" s="61"/>
      <c r="F76" s="57"/>
      <c r="G76" s="57"/>
      <c r="H76" s="61"/>
    </row>
    <row r="77" spans="1:8" x14ac:dyDescent="0.25">
      <c r="A77" s="163"/>
      <c r="B77" s="164"/>
      <c r="C77" s="165"/>
      <c r="D77" s="191"/>
      <c r="E77" s="61"/>
      <c r="F77" s="57"/>
      <c r="G77" s="57"/>
      <c r="H77" s="61"/>
    </row>
    <row r="78" spans="1:8" x14ac:dyDescent="0.25">
      <c r="A78" s="163">
        <v>3</v>
      </c>
      <c r="B78" s="164" t="s">
        <v>50</v>
      </c>
      <c r="C78" s="165" t="s">
        <v>25</v>
      </c>
      <c r="D78" s="167">
        <v>25</v>
      </c>
      <c r="E78" s="61"/>
      <c r="F78" s="57"/>
      <c r="G78" s="57"/>
      <c r="H78" s="61"/>
    </row>
    <row r="79" spans="1:8" x14ac:dyDescent="0.25">
      <c r="A79" s="163">
        <v>4</v>
      </c>
      <c r="B79" s="164" t="s">
        <v>117</v>
      </c>
      <c r="C79" s="165" t="s">
        <v>25</v>
      </c>
      <c r="D79" s="167">
        <v>3</v>
      </c>
      <c r="E79" s="61"/>
      <c r="F79" s="57"/>
      <c r="G79" s="57"/>
      <c r="H79" s="61"/>
    </row>
    <row r="80" spans="1:8" x14ac:dyDescent="0.25">
      <c r="A80" s="163">
        <v>5</v>
      </c>
      <c r="B80" s="164" t="s">
        <v>120</v>
      </c>
      <c r="C80" s="165" t="s">
        <v>25</v>
      </c>
      <c r="D80" s="167">
        <v>3</v>
      </c>
      <c r="E80" s="61"/>
      <c r="F80" s="57"/>
      <c r="G80" s="57"/>
      <c r="H80" s="61"/>
    </row>
    <row r="81" spans="1:8" x14ac:dyDescent="0.25">
      <c r="A81" s="163">
        <v>6</v>
      </c>
      <c r="B81" s="164" t="s">
        <v>118</v>
      </c>
      <c r="C81" s="165" t="s">
        <v>25</v>
      </c>
      <c r="D81" s="167">
        <v>4</v>
      </c>
      <c r="E81" s="61"/>
      <c r="F81" s="57"/>
      <c r="G81" s="57"/>
      <c r="H81" s="61"/>
    </row>
    <row r="82" spans="1:8" x14ac:dyDescent="0.25">
      <c r="A82" s="163">
        <v>7</v>
      </c>
      <c r="B82" s="164" t="s">
        <v>119</v>
      </c>
      <c r="C82" s="165" t="s">
        <v>25</v>
      </c>
      <c r="D82" s="167">
        <v>1</v>
      </c>
      <c r="E82" s="61"/>
      <c r="F82" s="57"/>
      <c r="G82" s="57"/>
      <c r="H82" s="61"/>
    </row>
    <row r="83" spans="1:8" x14ac:dyDescent="0.25">
      <c r="A83" s="163"/>
      <c r="B83" s="164"/>
      <c r="C83" s="165"/>
      <c r="D83" s="191"/>
      <c r="E83" s="61"/>
      <c r="F83" s="57"/>
      <c r="G83" s="57"/>
      <c r="H83" s="61"/>
    </row>
    <row r="84" spans="1:8" x14ac:dyDescent="0.25">
      <c r="A84" s="163">
        <v>8</v>
      </c>
      <c r="B84" s="164" t="s">
        <v>51</v>
      </c>
      <c r="C84" s="165" t="s">
        <v>25</v>
      </c>
      <c r="D84" s="167">
        <v>9</v>
      </c>
      <c r="E84" s="61"/>
      <c r="F84" s="57"/>
      <c r="G84" s="57"/>
      <c r="H84" s="61"/>
    </row>
    <row r="85" spans="1:8" x14ac:dyDescent="0.25">
      <c r="A85" s="163">
        <v>9</v>
      </c>
      <c r="B85" s="192" t="s">
        <v>52</v>
      </c>
      <c r="C85" s="165" t="s">
        <v>25</v>
      </c>
      <c r="D85" s="167">
        <v>13</v>
      </c>
      <c r="E85" s="61"/>
      <c r="F85" s="57"/>
      <c r="G85" s="57"/>
      <c r="H85" s="61"/>
    </row>
    <row r="86" spans="1:8" x14ac:dyDescent="0.25">
      <c r="A86" s="163">
        <v>10</v>
      </c>
      <c r="B86" s="192" t="s">
        <v>121</v>
      </c>
      <c r="C86" s="165" t="s">
        <v>25</v>
      </c>
      <c r="D86" s="167">
        <v>1</v>
      </c>
      <c r="E86" s="61"/>
      <c r="F86" s="57"/>
      <c r="G86" s="57"/>
      <c r="H86" s="61"/>
    </row>
    <row r="87" spans="1:8" x14ac:dyDescent="0.25">
      <c r="A87" s="163">
        <v>11</v>
      </c>
      <c r="B87" s="192" t="s">
        <v>122</v>
      </c>
      <c r="C87" s="165" t="s">
        <v>25</v>
      </c>
      <c r="D87" s="167">
        <v>5</v>
      </c>
      <c r="E87" s="61"/>
      <c r="F87" s="57"/>
      <c r="G87" s="57"/>
      <c r="H87" s="61"/>
    </row>
    <row r="88" spans="1:8" x14ac:dyDescent="0.25">
      <c r="A88" s="159"/>
      <c r="B88" s="193"/>
      <c r="C88" s="161"/>
      <c r="D88" s="194"/>
      <c r="E88" s="61"/>
      <c r="F88" s="57"/>
      <c r="G88" s="57"/>
      <c r="H88" s="61"/>
    </row>
    <row r="89" spans="1:8" ht="26.4" x14ac:dyDescent="0.25">
      <c r="A89" s="159">
        <v>2.2999999999999998</v>
      </c>
      <c r="B89" s="195" t="s">
        <v>58</v>
      </c>
      <c r="C89" s="161"/>
      <c r="D89" s="194"/>
      <c r="E89" s="61"/>
      <c r="F89" s="57"/>
      <c r="G89" s="57"/>
      <c r="H89" s="61"/>
    </row>
    <row r="90" spans="1:8" x14ac:dyDescent="0.25">
      <c r="A90" s="159"/>
      <c r="B90" s="195"/>
      <c r="C90" s="196"/>
      <c r="D90" s="194"/>
      <c r="E90" s="61"/>
      <c r="F90" s="59"/>
      <c r="G90" s="59"/>
      <c r="H90" s="61"/>
    </row>
    <row r="91" spans="1:8" x14ac:dyDescent="0.25">
      <c r="A91" s="159">
        <v>1</v>
      </c>
      <c r="B91" s="197" t="s">
        <v>128</v>
      </c>
      <c r="C91" s="157" t="s">
        <v>25</v>
      </c>
      <c r="D91" s="167">
        <v>17</v>
      </c>
      <c r="E91" s="61"/>
      <c r="F91" s="59"/>
      <c r="G91" s="59"/>
      <c r="H91" s="61"/>
    </row>
    <row r="92" spans="1:8" x14ac:dyDescent="0.25">
      <c r="A92" s="159">
        <v>2</v>
      </c>
      <c r="B92" s="197" t="s">
        <v>129</v>
      </c>
      <c r="C92" s="157" t="s">
        <v>25</v>
      </c>
      <c r="D92" s="167">
        <v>8</v>
      </c>
      <c r="E92" s="61"/>
      <c r="F92" s="59"/>
      <c r="G92" s="59"/>
      <c r="H92" s="61"/>
    </row>
    <row r="93" spans="1:8" x14ac:dyDescent="0.25">
      <c r="A93" s="159">
        <v>3</v>
      </c>
      <c r="B93" s="197" t="s">
        <v>54</v>
      </c>
      <c r="C93" s="157" t="s">
        <v>25</v>
      </c>
      <c r="D93" s="194">
        <v>0</v>
      </c>
      <c r="E93" s="61"/>
      <c r="F93" s="59"/>
      <c r="G93" s="59"/>
      <c r="H93" s="61"/>
    </row>
    <row r="94" spans="1:8" x14ac:dyDescent="0.25">
      <c r="A94" s="159">
        <v>4</v>
      </c>
      <c r="B94" s="197" t="s">
        <v>125</v>
      </c>
      <c r="C94" s="157" t="s">
        <v>25</v>
      </c>
      <c r="D94" s="194">
        <v>2</v>
      </c>
      <c r="E94" s="61"/>
      <c r="F94" s="59"/>
      <c r="G94" s="59"/>
      <c r="H94" s="61"/>
    </row>
    <row r="95" spans="1:8" x14ac:dyDescent="0.25">
      <c r="A95" s="159"/>
      <c r="B95" s="197"/>
      <c r="C95" s="157"/>
      <c r="D95" s="194"/>
      <c r="E95" s="61"/>
      <c r="F95" s="59"/>
      <c r="G95" s="59"/>
      <c r="H95" s="61"/>
    </row>
    <row r="96" spans="1:8" x14ac:dyDescent="0.25">
      <c r="A96" s="159">
        <v>4</v>
      </c>
      <c r="B96" s="197" t="s">
        <v>71</v>
      </c>
      <c r="C96" s="157" t="s">
        <v>25</v>
      </c>
      <c r="D96" s="194">
        <v>0</v>
      </c>
      <c r="E96" s="61"/>
      <c r="F96" s="59"/>
      <c r="G96" s="59"/>
      <c r="H96" s="61"/>
    </row>
    <row r="97" spans="1:8" x14ac:dyDescent="0.25">
      <c r="A97" s="159">
        <v>5</v>
      </c>
      <c r="B97" s="197" t="s">
        <v>130</v>
      </c>
      <c r="C97" s="157" t="s">
        <v>25</v>
      </c>
      <c r="D97" s="167">
        <v>1</v>
      </c>
      <c r="E97" s="61"/>
      <c r="F97" s="59"/>
      <c r="G97" s="59"/>
      <c r="H97" s="61"/>
    </row>
    <row r="98" spans="1:8" x14ac:dyDescent="0.25">
      <c r="A98" s="159"/>
      <c r="B98" s="197"/>
      <c r="C98" s="174"/>
      <c r="D98" s="194"/>
      <c r="E98" s="61"/>
      <c r="F98" s="59"/>
      <c r="G98" s="59"/>
      <c r="H98" s="61"/>
    </row>
    <row r="99" spans="1:8" x14ac:dyDescent="0.25">
      <c r="A99" s="159">
        <v>2.4</v>
      </c>
      <c r="B99" s="198" t="s">
        <v>74</v>
      </c>
      <c r="C99" s="174" t="s">
        <v>7</v>
      </c>
      <c r="D99" s="167">
        <v>1</v>
      </c>
      <c r="E99" s="61"/>
      <c r="F99" s="59"/>
      <c r="G99" s="59"/>
      <c r="H99" s="61"/>
    </row>
    <row r="100" spans="1:8" x14ac:dyDescent="0.25">
      <c r="A100" s="159"/>
      <c r="B100" s="199"/>
      <c r="C100" s="200"/>
      <c r="D100" s="167"/>
      <c r="E100" s="61"/>
      <c r="F100" s="59"/>
      <c r="G100" s="59"/>
      <c r="H100" s="61"/>
    </row>
    <row r="101" spans="1:8" x14ac:dyDescent="0.25">
      <c r="A101" s="159">
        <v>2.5</v>
      </c>
      <c r="B101" s="199" t="s">
        <v>65</v>
      </c>
      <c r="C101" s="200" t="s">
        <v>7</v>
      </c>
      <c r="D101" s="167">
        <v>1</v>
      </c>
      <c r="E101" s="61"/>
      <c r="F101" s="59"/>
      <c r="G101" s="59"/>
      <c r="H101" s="61"/>
    </row>
    <row r="102" spans="1:8" x14ac:dyDescent="0.25">
      <c r="A102" s="159"/>
      <c r="B102" s="198"/>
      <c r="C102" s="200"/>
      <c r="D102" s="172"/>
      <c r="E102" s="75"/>
      <c r="F102" s="59"/>
      <c r="G102" s="59"/>
      <c r="H102" s="76"/>
    </row>
    <row r="103" spans="1:8" x14ac:dyDescent="0.25">
      <c r="A103" s="159"/>
      <c r="B103" s="169"/>
      <c r="C103" s="176"/>
      <c r="D103" s="165"/>
      <c r="E103" s="50"/>
      <c r="F103" s="50"/>
      <c r="G103" s="50"/>
      <c r="H103" s="77"/>
    </row>
    <row r="104" spans="1:8" x14ac:dyDescent="0.25">
      <c r="A104" s="177" t="s">
        <v>56</v>
      </c>
      <c r="B104" s="201"/>
      <c r="C104" s="202"/>
      <c r="D104" s="180"/>
      <c r="E104" s="63"/>
      <c r="F104" s="63"/>
      <c r="G104" s="63" t="s">
        <v>8</v>
      </c>
      <c r="H104" s="78"/>
    </row>
    <row r="105" spans="1:8" x14ac:dyDescent="0.25">
      <c r="A105" s="181"/>
      <c r="B105" s="133"/>
      <c r="C105" s="139"/>
      <c r="D105" s="140"/>
      <c r="E105" s="67"/>
      <c r="F105" s="67"/>
      <c r="G105" s="67"/>
      <c r="H105" s="68"/>
    </row>
    <row r="106" spans="1:8" x14ac:dyDescent="0.25">
      <c r="A106" s="181"/>
      <c r="B106" s="133"/>
      <c r="C106" s="139"/>
      <c r="D106" s="140"/>
      <c r="E106" s="67"/>
      <c r="F106" s="67"/>
      <c r="G106" s="67"/>
      <c r="H106" s="68"/>
    </row>
    <row r="107" spans="1:8" ht="15.6" x14ac:dyDescent="0.3">
      <c r="A107" s="134" t="s">
        <v>136</v>
      </c>
      <c r="B107" s="135"/>
      <c r="C107" s="136"/>
      <c r="D107" s="137"/>
      <c r="E107" s="38"/>
      <c r="F107" s="38"/>
      <c r="G107" s="38"/>
      <c r="H107" s="39"/>
    </row>
    <row r="108" spans="1:8" x14ac:dyDescent="0.25">
      <c r="A108" s="138" t="s">
        <v>0</v>
      </c>
      <c r="B108" s="133"/>
      <c r="C108" s="139"/>
      <c r="D108" s="140"/>
      <c r="E108" s="34"/>
      <c r="F108" s="34"/>
      <c r="G108" s="34"/>
      <c r="H108" s="40"/>
    </row>
    <row r="109" spans="1:8" ht="13.8" x14ac:dyDescent="0.25">
      <c r="A109" s="141" t="s">
        <v>1</v>
      </c>
      <c r="B109" s="142" t="s">
        <v>2</v>
      </c>
      <c r="C109" s="143" t="s">
        <v>3</v>
      </c>
      <c r="D109" s="144"/>
      <c r="E109" s="43" t="s">
        <v>21</v>
      </c>
      <c r="F109" s="44" t="s">
        <v>29</v>
      </c>
      <c r="G109" s="45" t="s">
        <v>22</v>
      </c>
      <c r="H109" s="46" t="s">
        <v>6</v>
      </c>
    </row>
    <row r="110" spans="1:8" ht="79.2" x14ac:dyDescent="0.25">
      <c r="A110" s="141"/>
      <c r="B110" s="182" t="s">
        <v>61</v>
      </c>
      <c r="C110" s="141"/>
      <c r="D110" s="183"/>
      <c r="E110" s="41"/>
      <c r="F110" s="47"/>
      <c r="G110" s="69"/>
      <c r="H110" s="70"/>
    </row>
    <row r="111" spans="1:8" ht="26.4" x14ac:dyDescent="0.25">
      <c r="A111" s="147"/>
      <c r="B111" s="148" t="s">
        <v>63</v>
      </c>
      <c r="C111" s="176"/>
      <c r="D111" s="184"/>
      <c r="E111" s="50"/>
      <c r="F111" s="52"/>
      <c r="G111" s="50"/>
      <c r="H111" s="71"/>
    </row>
    <row r="112" spans="1:8" x14ac:dyDescent="0.25">
      <c r="A112" s="185"/>
      <c r="B112" s="203"/>
      <c r="C112" s="204"/>
      <c r="D112" s="188"/>
      <c r="E112" s="79"/>
      <c r="F112" s="73"/>
      <c r="G112" s="73"/>
      <c r="H112" s="74"/>
    </row>
    <row r="113" spans="1:8" x14ac:dyDescent="0.25">
      <c r="A113" s="159"/>
      <c r="B113" s="156" t="s">
        <v>77</v>
      </c>
      <c r="C113" s="161"/>
      <c r="D113" s="190"/>
      <c r="E113" s="72"/>
      <c r="F113" s="73"/>
      <c r="G113" s="73"/>
      <c r="H113" s="74"/>
    </row>
    <row r="114" spans="1:8" x14ac:dyDescent="0.25">
      <c r="A114" s="159"/>
      <c r="B114" s="186"/>
      <c r="C114" s="187"/>
      <c r="D114" s="190"/>
      <c r="E114" s="57"/>
      <c r="F114" s="73"/>
      <c r="G114" s="73"/>
      <c r="H114" s="74"/>
    </row>
    <row r="115" spans="1:8" ht="26.4" x14ac:dyDescent="0.25">
      <c r="A115" s="159">
        <v>3.1</v>
      </c>
      <c r="B115" s="160" t="s">
        <v>68</v>
      </c>
      <c r="C115" s="161"/>
      <c r="D115" s="161"/>
      <c r="E115" s="57"/>
      <c r="F115" s="57"/>
      <c r="G115" s="57"/>
      <c r="H115" s="58"/>
    </row>
    <row r="116" spans="1:8" x14ac:dyDescent="0.25">
      <c r="A116" s="163"/>
      <c r="B116" s="169"/>
      <c r="C116" s="165"/>
      <c r="D116" s="165"/>
      <c r="E116" s="59"/>
      <c r="F116" s="57"/>
      <c r="G116" s="57"/>
      <c r="H116" s="60"/>
    </row>
    <row r="117" spans="1:8" x14ac:dyDescent="0.25">
      <c r="A117" s="163">
        <v>1</v>
      </c>
      <c r="B117" s="164" t="s">
        <v>46</v>
      </c>
      <c r="C117" s="165" t="s">
        <v>28</v>
      </c>
      <c r="D117" s="167">
        <v>131</v>
      </c>
      <c r="E117" s="61"/>
      <c r="F117" s="57"/>
      <c r="G117" s="57"/>
      <c r="H117" s="61"/>
    </row>
    <row r="118" spans="1:8" x14ac:dyDescent="0.25">
      <c r="A118" s="163">
        <v>2</v>
      </c>
      <c r="B118" s="164" t="s">
        <v>47</v>
      </c>
      <c r="C118" s="165" t="s">
        <v>28</v>
      </c>
      <c r="D118" s="167">
        <v>15</v>
      </c>
      <c r="E118" s="61"/>
      <c r="F118" s="57"/>
      <c r="G118" s="57"/>
      <c r="H118" s="61"/>
    </row>
    <row r="119" spans="1:8" x14ac:dyDescent="0.25">
      <c r="A119" s="163">
        <v>3</v>
      </c>
      <c r="B119" s="164" t="s">
        <v>115</v>
      </c>
      <c r="C119" s="165" t="s">
        <v>28</v>
      </c>
      <c r="D119" s="167">
        <v>0</v>
      </c>
      <c r="E119" s="61"/>
      <c r="F119" s="57"/>
      <c r="G119" s="57"/>
      <c r="H119" s="61"/>
    </row>
    <row r="120" spans="1:8" x14ac:dyDescent="0.25">
      <c r="A120" s="163"/>
      <c r="B120" s="169"/>
      <c r="C120" s="165"/>
      <c r="D120" s="191"/>
      <c r="E120" s="61"/>
      <c r="F120" s="57"/>
      <c r="G120" s="57"/>
      <c r="H120" s="61"/>
    </row>
    <row r="121" spans="1:8" x14ac:dyDescent="0.25">
      <c r="A121" s="163">
        <v>3.2</v>
      </c>
      <c r="B121" s="169" t="s">
        <v>69</v>
      </c>
      <c r="C121" s="165"/>
      <c r="D121" s="191"/>
      <c r="E121" s="61"/>
      <c r="F121" s="57"/>
      <c r="G121" s="57"/>
      <c r="H121" s="61"/>
    </row>
    <row r="122" spans="1:8" x14ac:dyDescent="0.25">
      <c r="A122" s="163"/>
      <c r="B122" s="169"/>
      <c r="C122" s="165"/>
      <c r="D122" s="191"/>
      <c r="E122" s="61"/>
      <c r="F122" s="57"/>
      <c r="G122" s="57"/>
      <c r="H122" s="61"/>
    </row>
    <row r="123" spans="1:8" x14ac:dyDescent="0.25">
      <c r="A123" s="163">
        <v>1</v>
      </c>
      <c r="B123" s="164" t="s">
        <v>48</v>
      </c>
      <c r="C123" s="165" t="s">
        <v>25</v>
      </c>
      <c r="D123" s="167">
        <v>25</v>
      </c>
      <c r="E123" s="61"/>
      <c r="F123" s="57"/>
      <c r="G123" s="57"/>
      <c r="H123" s="61"/>
    </row>
    <row r="124" spans="1:8" x14ac:dyDescent="0.25">
      <c r="A124" s="163">
        <v>2</v>
      </c>
      <c r="B124" s="164" t="s">
        <v>49</v>
      </c>
      <c r="C124" s="165" t="s">
        <v>25</v>
      </c>
      <c r="D124" s="167">
        <v>5</v>
      </c>
      <c r="E124" s="61"/>
      <c r="F124" s="57"/>
      <c r="G124" s="57"/>
      <c r="H124" s="61"/>
    </row>
    <row r="125" spans="1:8" x14ac:dyDescent="0.25">
      <c r="A125" s="163"/>
      <c r="B125" s="164"/>
      <c r="C125" s="165"/>
      <c r="D125" s="191"/>
      <c r="E125" s="61"/>
      <c r="F125" s="57"/>
      <c r="G125" s="57"/>
      <c r="H125" s="61"/>
    </row>
    <row r="126" spans="1:8" x14ac:dyDescent="0.25">
      <c r="A126" s="163">
        <v>3</v>
      </c>
      <c r="B126" s="164" t="s">
        <v>50</v>
      </c>
      <c r="C126" s="165" t="s">
        <v>25</v>
      </c>
      <c r="D126" s="167">
        <v>3</v>
      </c>
      <c r="E126" s="61"/>
      <c r="F126" s="57"/>
      <c r="G126" s="57"/>
      <c r="H126" s="61"/>
    </row>
    <row r="127" spans="1:8" x14ac:dyDescent="0.25">
      <c r="A127" s="163">
        <v>4</v>
      </c>
      <c r="B127" s="164" t="s">
        <v>123</v>
      </c>
      <c r="C127" s="165" t="s">
        <v>25</v>
      </c>
      <c r="D127" s="167">
        <v>4</v>
      </c>
      <c r="E127" s="61"/>
      <c r="F127" s="57"/>
      <c r="G127" s="57"/>
      <c r="H127" s="61"/>
    </row>
    <row r="128" spans="1:8" x14ac:dyDescent="0.25">
      <c r="A128" s="163">
        <v>4</v>
      </c>
      <c r="B128" s="164" t="s">
        <v>117</v>
      </c>
      <c r="C128" s="165" t="s">
        <v>25</v>
      </c>
      <c r="D128" s="167">
        <v>4</v>
      </c>
      <c r="E128" s="61"/>
      <c r="F128" s="57"/>
      <c r="G128" s="57"/>
      <c r="H128" s="61"/>
    </row>
    <row r="129" spans="1:8" x14ac:dyDescent="0.25">
      <c r="A129" s="163"/>
      <c r="B129" s="164"/>
      <c r="C129" s="165"/>
      <c r="D129" s="191"/>
      <c r="E129" s="61"/>
      <c r="F129" s="57"/>
      <c r="G129" s="57"/>
      <c r="H129" s="61"/>
    </row>
    <row r="130" spans="1:8" x14ac:dyDescent="0.25">
      <c r="A130" s="163">
        <v>6</v>
      </c>
      <c r="B130" s="164" t="s">
        <v>51</v>
      </c>
      <c r="C130" s="165" t="s">
        <v>25</v>
      </c>
      <c r="D130" s="167">
        <v>2</v>
      </c>
      <c r="E130" s="61"/>
      <c r="F130" s="57"/>
      <c r="G130" s="57"/>
      <c r="H130" s="61"/>
    </row>
    <row r="131" spans="1:8" x14ac:dyDescent="0.25">
      <c r="A131" s="163">
        <v>7</v>
      </c>
      <c r="B131" s="192" t="s">
        <v>52</v>
      </c>
      <c r="C131" s="165" t="s">
        <v>25</v>
      </c>
      <c r="D131" s="167">
        <v>3</v>
      </c>
      <c r="E131" s="61"/>
      <c r="F131" s="57"/>
      <c r="G131" s="57"/>
      <c r="H131" s="61"/>
    </row>
    <row r="132" spans="1:8" x14ac:dyDescent="0.25">
      <c r="A132" s="163">
        <v>8</v>
      </c>
      <c r="B132" s="192" t="s">
        <v>121</v>
      </c>
      <c r="C132" s="165" t="s">
        <v>25</v>
      </c>
      <c r="D132" s="167">
        <v>5</v>
      </c>
      <c r="E132" s="61"/>
      <c r="F132" s="57"/>
      <c r="G132" s="57"/>
      <c r="H132" s="61"/>
    </row>
    <row r="133" spans="1:8" x14ac:dyDescent="0.25">
      <c r="A133" s="159"/>
      <c r="B133" s="193"/>
      <c r="C133" s="161"/>
      <c r="D133" s="194"/>
      <c r="E133" s="61"/>
      <c r="F133" s="57"/>
      <c r="G133" s="57"/>
      <c r="H133" s="61"/>
    </row>
    <row r="134" spans="1:8" ht="26.4" x14ac:dyDescent="0.25">
      <c r="A134" s="159">
        <v>3.3</v>
      </c>
      <c r="B134" s="195" t="s">
        <v>58</v>
      </c>
      <c r="C134" s="161"/>
      <c r="D134" s="194"/>
      <c r="E134" s="61"/>
      <c r="F134" s="57"/>
      <c r="G134" s="57"/>
      <c r="H134" s="61"/>
    </row>
    <row r="135" spans="1:8" x14ac:dyDescent="0.25">
      <c r="A135" s="159"/>
      <c r="B135" s="195"/>
      <c r="C135" s="196"/>
      <c r="D135" s="194"/>
      <c r="E135" s="61"/>
      <c r="F135" s="59"/>
      <c r="G135" s="59"/>
      <c r="H135" s="61"/>
    </row>
    <row r="136" spans="1:8" x14ac:dyDescent="0.25">
      <c r="A136" s="159">
        <v>1</v>
      </c>
      <c r="B136" s="197" t="s">
        <v>131</v>
      </c>
      <c r="C136" s="157" t="s">
        <v>25</v>
      </c>
      <c r="D136" s="167">
        <v>6</v>
      </c>
      <c r="E136" s="61"/>
      <c r="F136" s="59"/>
      <c r="G136" s="59"/>
      <c r="H136" s="61"/>
    </row>
    <row r="137" spans="1:8" x14ac:dyDescent="0.25">
      <c r="A137" s="159">
        <v>2</v>
      </c>
      <c r="B137" s="197" t="s">
        <v>129</v>
      </c>
      <c r="C137" s="157" t="s">
        <v>25</v>
      </c>
      <c r="D137" s="167">
        <v>3</v>
      </c>
      <c r="E137" s="61"/>
      <c r="F137" s="59"/>
      <c r="G137" s="59"/>
      <c r="H137" s="61"/>
    </row>
    <row r="138" spans="1:8" x14ac:dyDescent="0.25">
      <c r="A138" s="159">
        <v>2</v>
      </c>
      <c r="B138" s="197" t="s">
        <v>72</v>
      </c>
      <c r="C138" s="157" t="s">
        <v>25</v>
      </c>
      <c r="D138" s="167">
        <v>0</v>
      </c>
      <c r="E138" s="61"/>
      <c r="F138" s="59"/>
      <c r="G138" s="59"/>
      <c r="H138" s="61"/>
    </row>
    <row r="139" spans="1:8" x14ac:dyDescent="0.25">
      <c r="A139" s="159">
        <v>3</v>
      </c>
      <c r="B139" s="197" t="s">
        <v>54</v>
      </c>
      <c r="C139" s="157" t="s">
        <v>25</v>
      </c>
      <c r="D139" s="194">
        <v>0</v>
      </c>
      <c r="E139" s="61"/>
      <c r="F139" s="59"/>
      <c r="G139" s="59"/>
      <c r="H139" s="61"/>
    </row>
    <row r="140" spans="1:8" x14ac:dyDescent="0.25">
      <c r="A140" s="159">
        <v>4</v>
      </c>
      <c r="B140" s="197" t="s">
        <v>55</v>
      </c>
      <c r="C140" s="157" t="s">
        <v>25</v>
      </c>
      <c r="D140" s="194">
        <v>0</v>
      </c>
      <c r="E140" s="61"/>
      <c r="F140" s="59"/>
      <c r="G140" s="59"/>
      <c r="H140" s="61"/>
    </row>
    <row r="141" spans="1:8" x14ac:dyDescent="0.25">
      <c r="A141" s="159">
        <v>5</v>
      </c>
      <c r="B141" s="197" t="s">
        <v>132</v>
      </c>
      <c r="C141" s="157" t="s">
        <v>25</v>
      </c>
      <c r="D141" s="167">
        <v>1</v>
      </c>
      <c r="E141" s="61"/>
      <c r="F141" s="59"/>
      <c r="G141" s="59"/>
      <c r="H141" s="61"/>
    </row>
    <row r="142" spans="1:8" x14ac:dyDescent="0.25">
      <c r="A142" s="159"/>
      <c r="B142" s="197"/>
      <c r="C142" s="174"/>
      <c r="D142" s="194"/>
      <c r="E142" s="61"/>
      <c r="F142" s="59"/>
      <c r="G142" s="59"/>
      <c r="H142" s="61"/>
    </row>
    <row r="143" spans="1:8" x14ac:dyDescent="0.25">
      <c r="A143" s="159">
        <v>3.4</v>
      </c>
      <c r="B143" s="198" t="s">
        <v>64</v>
      </c>
      <c r="C143" s="200" t="s">
        <v>7</v>
      </c>
      <c r="D143" s="167">
        <v>1</v>
      </c>
      <c r="E143" s="61"/>
      <c r="F143" s="59"/>
      <c r="G143" s="59"/>
      <c r="H143" s="61"/>
    </row>
    <row r="144" spans="1:8" x14ac:dyDescent="0.25">
      <c r="A144" s="159"/>
      <c r="B144" s="169"/>
      <c r="C144" s="176"/>
      <c r="D144" s="165"/>
      <c r="E144" s="50"/>
      <c r="F144" s="50"/>
      <c r="G144" s="50"/>
      <c r="H144" s="77"/>
    </row>
    <row r="145" spans="1:8" x14ac:dyDescent="0.25">
      <c r="A145" s="177" t="s">
        <v>53</v>
      </c>
      <c r="B145" s="201"/>
      <c r="C145" s="202"/>
      <c r="D145" s="180"/>
      <c r="E145" s="63"/>
      <c r="F145" s="63"/>
      <c r="G145" s="63" t="s">
        <v>8</v>
      </c>
      <c r="H145" s="78"/>
    </row>
    <row r="146" spans="1:8" x14ac:dyDescent="0.25">
      <c r="A146" s="181"/>
      <c r="B146" s="133"/>
      <c r="C146" s="139"/>
      <c r="D146" s="140"/>
      <c r="E146" s="67"/>
      <c r="F146" s="67"/>
      <c r="G146" s="67"/>
      <c r="H146" s="68"/>
    </row>
    <row r="147" spans="1:8" x14ac:dyDescent="0.25">
      <c r="D147" s="206"/>
    </row>
    <row r="148" spans="1:8" ht="15.6" x14ac:dyDescent="0.3">
      <c r="A148" s="134" t="s">
        <v>137</v>
      </c>
      <c r="B148" s="207"/>
      <c r="C148" s="208"/>
      <c r="D148" s="209"/>
      <c r="E148" s="80"/>
      <c r="F148" s="80"/>
      <c r="G148" s="80"/>
      <c r="H148" s="81"/>
    </row>
    <row r="149" spans="1:8" ht="13.8" x14ac:dyDescent="0.25">
      <c r="A149" s="210" t="s">
        <v>1</v>
      </c>
      <c r="B149" s="211" t="s">
        <v>2</v>
      </c>
      <c r="C149" s="212" t="s">
        <v>3</v>
      </c>
      <c r="D149" s="213" t="s">
        <v>4</v>
      </c>
      <c r="E149" s="82" t="s">
        <v>21</v>
      </c>
      <c r="F149" s="42"/>
      <c r="G149" s="45" t="s">
        <v>22</v>
      </c>
      <c r="H149" s="83" t="s">
        <v>6</v>
      </c>
    </row>
    <row r="150" spans="1:8" x14ac:dyDescent="0.25">
      <c r="A150" s="214"/>
      <c r="B150" s="215"/>
      <c r="C150" s="174"/>
      <c r="D150" s="216"/>
      <c r="E150" s="84"/>
      <c r="F150" s="84"/>
      <c r="G150" s="84"/>
      <c r="H150" s="85"/>
    </row>
    <row r="151" spans="1:8" x14ac:dyDescent="0.25">
      <c r="A151" s="214"/>
      <c r="B151" s="217"/>
      <c r="C151" s="174"/>
      <c r="D151" s="218"/>
      <c r="E151" s="84"/>
      <c r="F151" s="84"/>
      <c r="G151" s="84"/>
      <c r="H151" s="85"/>
    </row>
    <row r="152" spans="1:8" x14ac:dyDescent="0.25">
      <c r="A152" s="219">
        <v>1</v>
      </c>
      <c r="B152" s="169" t="s">
        <v>67</v>
      </c>
      <c r="C152" s="165" t="s">
        <v>7</v>
      </c>
      <c r="D152" s="165">
        <v>1</v>
      </c>
      <c r="E152" s="61"/>
      <c r="F152" s="84"/>
      <c r="G152" s="84"/>
      <c r="H152" s="61"/>
    </row>
    <row r="153" spans="1:8" x14ac:dyDescent="0.25">
      <c r="A153" s="214"/>
      <c r="B153" s="160"/>
      <c r="C153" s="165"/>
      <c r="D153" s="220"/>
      <c r="E153" s="84"/>
      <c r="F153" s="84"/>
      <c r="G153" s="84"/>
      <c r="H153" s="85"/>
    </row>
    <row r="154" spans="1:8" x14ac:dyDescent="0.25">
      <c r="A154" s="214">
        <v>2</v>
      </c>
      <c r="B154" s="217" t="s">
        <v>80</v>
      </c>
      <c r="C154" s="165" t="s">
        <v>7</v>
      </c>
      <c r="D154" s="220">
        <v>2</v>
      </c>
      <c r="E154" s="61"/>
      <c r="F154" s="84"/>
      <c r="G154" s="84"/>
      <c r="H154" s="61"/>
    </row>
    <row r="155" spans="1:8" x14ac:dyDescent="0.25">
      <c r="A155" s="214"/>
      <c r="B155" s="217"/>
      <c r="C155" s="165"/>
      <c r="D155" s="220"/>
      <c r="E155" s="84"/>
      <c r="F155" s="84"/>
      <c r="G155" s="84"/>
      <c r="H155" s="85"/>
    </row>
    <row r="156" spans="1:8" x14ac:dyDescent="0.25">
      <c r="A156" s="214">
        <v>3</v>
      </c>
      <c r="B156" s="217" t="s">
        <v>81</v>
      </c>
      <c r="C156" s="165"/>
      <c r="D156" s="220"/>
      <c r="E156" s="84"/>
      <c r="F156" s="84"/>
      <c r="G156" s="84"/>
      <c r="H156" s="85"/>
    </row>
    <row r="157" spans="1:8" x14ac:dyDescent="0.25">
      <c r="A157" s="214">
        <v>3.1</v>
      </c>
      <c r="B157" s="217" t="s">
        <v>84</v>
      </c>
      <c r="C157" s="165" t="s">
        <v>7</v>
      </c>
      <c r="D157" s="220">
        <v>2</v>
      </c>
      <c r="E157" s="61"/>
      <c r="F157" s="84"/>
      <c r="G157" s="84"/>
      <c r="H157" s="61"/>
    </row>
    <row r="158" spans="1:8" x14ac:dyDescent="0.25">
      <c r="A158" s="214">
        <v>3.2</v>
      </c>
      <c r="B158" s="217" t="s">
        <v>85</v>
      </c>
      <c r="C158" s="165" t="s">
        <v>7</v>
      </c>
      <c r="D158" s="221">
        <v>0</v>
      </c>
      <c r="E158" s="61"/>
      <c r="F158" s="84"/>
      <c r="G158" s="84"/>
      <c r="H158" s="61"/>
    </row>
    <row r="159" spans="1:8" x14ac:dyDescent="0.25">
      <c r="A159" s="214">
        <v>3.3</v>
      </c>
      <c r="B159" s="217" t="s">
        <v>83</v>
      </c>
      <c r="C159" s="174" t="s">
        <v>7</v>
      </c>
      <c r="D159" s="220">
        <v>4</v>
      </c>
      <c r="E159" s="61"/>
      <c r="F159" s="84"/>
      <c r="G159" s="84"/>
      <c r="H159" s="61"/>
    </row>
    <row r="160" spans="1:8" x14ac:dyDescent="0.25">
      <c r="A160" s="214">
        <v>3.4</v>
      </c>
      <c r="B160" s="222" t="s">
        <v>82</v>
      </c>
      <c r="C160" s="174" t="s">
        <v>7</v>
      </c>
      <c r="D160" s="220">
        <v>3</v>
      </c>
      <c r="E160" s="61"/>
      <c r="F160" s="84"/>
      <c r="G160" s="84"/>
      <c r="H160" s="61"/>
    </row>
    <row r="161" spans="1:8" x14ac:dyDescent="0.25">
      <c r="A161" s="214"/>
      <c r="B161" s="217"/>
      <c r="C161" s="174"/>
      <c r="D161" s="220"/>
      <c r="E161" s="84"/>
      <c r="F161" s="84"/>
      <c r="G161" s="84"/>
      <c r="H161" s="85"/>
    </row>
    <row r="162" spans="1:8" x14ac:dyDescent="0.25">
      <c r="A162" s="214">
        <v>4</v>
      </c>
      <c r="B162" s="217" t="s">
        <v>86</v>
      </c>
      <c r="C162" s="165"/>
      <c r="D162" s="220"/>
      <c r="E162" s="84"/>
      <c r="F162" s="84"/>
      <c r="G162" s="84"/>
      <c r="H162" s="85"/>
    </row>
    <row r="163" spans="1:8" x14ac:dyDescent="0.25">
      <c r="A163" s="214">
        <v>4.0999999999999996</v>
      </c>
      <c r="B163" s="217" t="s">
        <v>84</v>
      </c>
      <c r="C163" s="165" t="s">
        <v>7</v>
      </c>
      <c r="D163" s="220">
        <v>2</v>
      </c>
      <c r="E163" s="61"/>
      <c r="F163" s="84"/>
      <c r="G163" s="84"/>
      <c r="H163" s="61"/>
    </row>
    <row r="164" spans="1:8" x14ac:dyDescent="0.25">
      <c r="A164" s="214">
        <v>4.2</v>
      </c>
      <c r="B164" s="217" t="s">
        <v>85</v>
      </c>
      <c r="C164" s="165" t="s">
        <v>7</v>
      </c>
      <c r="D164" s="221">
        <v>4</v>
      </c>
      <c r="E164" s="61"/>
      <c r="F164" s="84"/>
      <c r="G164" s="84"/>
      <c r="H164" s="61"/>
    </row>
    <row r="165" spans="1:8" x14ac:dyDescent="0.25">
      <c r="A165" s="214">
        <v>4.3</v>
      </c>
      <c r="B165" s="217" t="s">
        <v>83</v>
      </c>
      <c r="C165" s="174" t="s">
        <v>7</v>
      </c>
      <c r="D165" s="220"/>
      <c r="E165" s="61"/>
      <c r="F165" s="84"/>
      <c r="G165" s="84"/>
      <c r="H165" s="61"/>
    </row>
    <row r="166" spans="1:8" x14ac:dyDescent="0.25">
      <c r="A166" s="214"/>
      <c r="B166" s="217"/>
      <c r="C166" s="174"/>
      <c r="D166" s="220"/>
      <c r="E166" s="86"/>
      <c r="F166" s="84"/>
      <c r="G166" s="84"/>
      <c r="H166" s="87"/>
    </row>
    <row r="167" spans="1:8" x14ac:dyDescent="0.25">
      <c r="A167" s="214">
        <v>5</v>
      </c>
      <c r="B167" s="217" t="s">
        <v>149</v>
      </c>
      <c r="C167" s="174" t="s">
        <v>7</v>
      </c>
      <c r="D167" s="220">
        <v>1</v>
      </c>
      <c r="E167" s="86"/>
      <c r="F167" s="84"/>
      <c r="G167" s="84"/>
      <c r="H167" s="87"/>
    </row>
    <row r="168" spans="1:8" x14ac:dyDescent="0.25">
      <c r="A168" s="214"/>
      <c r="B168" s="215"/>
      <c r="C168" s="174"/>
      <c r="D168" s="220"/>
      <c r="E168" s="84"/>
      <c r="F168" s="84"/>
      <c r="G168" s="84"/>
      <c r="H168" s="85"/>
    </row>
    <row r="169" spans="1:8" x14ac:dyDescent="0.25">
      <c r="A169" s="177" t="s">
        <v>138</v>
      </c>
      <c r="B169" s="223"/>
      <c r="C169" s="224"/>
      <c r="D169" s="225"/>
      <c r="E169" s="88"/>
      <c r="F169" s="88"/>
      <c r="G169" s="88" t="s">
        <v>8</v>
      </c>
      <c r="H169" s="89"/>
    </row>
    <row r="170" spans="1:8" ht="13.8" thickBot="1" x14ac:dyDescent="0.3">
      <c r="A170" s="226"/>
      <c r="B170" s="226"/>
      <c r="C170" s="227"/>
      <c r="D170" s="228"/>
      <c r="E170" s="90"/>
      <c r="F170" s="90"/>
      <c r="G170" s="90"/>
      <c r="H170" s="91"/>
    </row>
    <row r="171" spans="1:8" x14ac:dyDescent="0.25">
      <c r="A171" s="181"/>
      <c r="B171" s="181"/>
      <c r="C171" s="229"/>
      <c r="D171" s="230"/>
      <c r="E171" s="92"/>
      <c r="F171" s="92"/>
      <c r="G171" s="92"/>
      <c r="H171" s="93"/>
    </row>
    <row r="172" spans="1:8" ht="15.6" x14ac:dyDescent="0.3">
      <c r="A172" s="231" t="s">
        <v>26</v>
      </c>
      <c r="B172" s="232"/>
      <c r="C172" s="232"/>
      <c r="D172" s="232"/>
      <c r="E172" s="130"/>
      <c r="F172" s="130"/>
      <c r="G172" s="130"/>
      <c r="H172" s="131"/>
    </row>
    <row r="173" spans="1:8" x14ac:dyDescent="0.25">
      <c r="A173" s="233"/>
      <c r="B173" s="234"/>
      <c r="C173" s="235"/>
      <c r="D173" s="140"/>
      <c r="E173" s="94"/>
      <c r="F173" s="94"/>
      <c r="G173" s="94"/>
      <c r="H173" s="95"/>
    </row>
    <row r="174" spans="1:8" ht="13.8" x14ac:dyDescent="0.25">
      <c r="A174" s="236" t="s">
        <v>1</v>
      </c>
      <c r="B174" s="237" t="s">
        <v>2</v>
      </c>
      <c r="C174" s="237"/>
      <c r="D174" s="238"/>
      <c r="E174" s="96"/>
      <c r="F174" s="97"/>
      <c r="G174" s="97"/>
      <c r="H174" s="98" t="s">
        <v>9</v>
      </c>
    </row>
    <row r="175" spans="1:8" x14ac:dyDescent="0.25">
      <c r="A175" s="239"/>
      <c r="B175" s="234"/>
      <c r="C175" s="235"/>
      <c r="D175" s="140"/>
      <c r="E175" s="99"/>
      <c r="F175" s="99"/>
      <c r="G175" s="99"/>
      <c r="H175" s="100"/>
    </row>
    <row r="176" spans="1:8" x14ac:dyDescent="0.25">
      <c r="A176" s="240">
        <v>1</v>
      </c>
      <c r="B176" s="241" t="s">
        <v>36</v>
      </c>
      <c r="C176" s="242"/>
      <c r="D176" s="243"/>
      <c r="E176" s="101"/>
      <c r="F176" s="101"/>
      <c r="G176" s="101"/>
      <c r="H176" s="61"/>
    </row>
    <row r="177" spans="1:8" x14ac:dyDescent="0.25">
      <c r="A177" s="240">
        <v>2</v>
      </c>
      <c r="B177" s="241" t="s">
        <v>37</v>
      </c>
      <c r="C177" s="242"/>
      <c r="D177" s="243"/>
      <c r="E177" s="101"/>
      <c r="F177" s="101"/>
      <c r="G177" s="101"/>
      <c r="H177" s="61"/>
    </row>
    <row r="178" spans="1:8" x14ac:dyDescent="0.25">
      <c r="A178" s="240">
        <v>3</v>
      </c>
      <c r="B178" s="241" t="s">
        <v>38</v>
      </c>
      <c r="C178" s="242"/>
      <c r="D178" s="243"/>
      <c r="E178" s="101"/>
      <c r="F178" s="101"/>
      <c r="G178" s="101"/>
      <c r="H178" s="61"/>
    </row>
    <row r="179" spans="1:8" x14ac:dyDescent="0.25">
      <c r="A179" s="240">
        <v>4</v>
      </c>
      <c r="B179" s="241" t="s">
        <v>39</v>
      </c>
      <c r="C179" s="242"/>
      <c r="D179" s="243"/>
      <c r="E179" s="101"/>
      <c r="F179" s="101"/>
      <c r="G179" s="101"/>
      <c r="H179" s="61"/>
    </row>
    <row r="180" spans="1:8" x14ac:dyDescent="0.25">
      <c r="A180" s="240"/>
      <c r="B180" s="241"/>
      <c r="C180" s="244"/>
      <c r="D180" s="245"/>
      <c r="E180" s="102"/>
      <c r="F180" s="102"/>
      <c r="G180" s="102"/>
      <c r="H180" s="61"/>
    </row>
    <row r="181" spans="1:8" x14ac:dyDescent="0.25">
      <c r="A181" s="240"/>
      <c r="B181" s="241"/>
      <c r="C181" s="244"/>
      <c r="D181" s="245"/>
      <c r="E181" s="102"/>
      <c r="F181" s="102"/>
      <c r="G181" s="102"/>
      <c r="H181" s="61"/>
    </row>
    <row r="182" spans="1:8" x14ac:dyDescent="0.25">
      <c r="A182" s="240"/>
      <c r="B182" s="241"/>
      <c r="C182" s="244"/>
      <c r="D182" s="245"/>
      <c r="E182" s="102"/>
      <c r="F182" s="102"/>
      <c r="G182" s="102"/>
      <c r="H182" s="61"/>
    </row>
    <row r="183" spans="1:8" x14ac:dyDescent="0.25">
      <c r="A183" s="240"/>
      <c r="B183" s="241"/>
      <c r="C183" s="244"/>
      <c r="D183" s="245"/>
      <c r="E183" s="102"/>
      <c r="F183" s="102"/>
      <c r="G183" s="102"/>
      <c r="H183" s="61"/>
    </row>
    <row r="184" spans="1:8" x14ac:dyDescent="0.25">
      <c r="A184" s="240"/>
      <c r="B184" s="241"/>
      <c r="C184" s="244"/>
      <c r="D184" s="245"/>
      <c r="E184" s="102"/>
      <c r="F184" s="102"/>
      <c r="G184" s="102"/>
      <c r="H184" s="61"/>
    </row>
    <row r="185" spans="1:8" x14ac:dyDescent="0.25">
      <c r="A185" s="246"/>
      <c r="B185" s="247"/>
      <c r="C185" s="248"/>
      <c r="D185" s="249"/>
      <c r="E185" s="103"/>
      <c r="F185" s="99"/>
      <c r="G185" s="104"/>
      <c r="H185" s="105"/>
    </row>
    <row r="186" spans="1:8" ht="13.8" x14ac:dyDescent="0.25">
      <c r="A186" s="250"/>
      <c r="B186" s="251" t="s">
        <v>27</v>
      </c>
      <c r="C186" s="252"/>
      <c r="D186" s="180"/>
      <c r="E186" s="106"/>
      <c r="F186" s="107"/>
      <c r="G186" s="88" t="s">
        <v>8</v>
      </c>
      <c r="H186" s="108"/>
    </row>
    <row r="187" spans="1:8" x14ac:dyDescent="0.25">
      <c r="A187" s="181"/>
      <c r="B187" s="181"/>
      <c r="C187" s="229"/>
      <c r="D187" s="230"/>
      <c r="E187" s="92"/>
      <c r="F187" s="92"/>
      <c r="G187" s="92"/>
      <c r="H187" s="93"/>
    </row>
    <row r="188" spans="1:8" x14ac:dyDescent="0.25">
      <c r="A188" s="181"/>
      <c r="B188" s="181"/>
      <c r="C188" s="229"/>
      <c r="D188" s="230"/>
      <c r="E188" s="92"/>
      <c r="F188" s="92"/>
      <c r="G188" s="92"/>
      <c r="H188" s="93"/>
    </row>
    <row r="189" spans="1:8" ht="13.8" x14ac:dyDescent="0.25">
      <c r="A189" s="253" t="s">
        <v>1</v>
      </c>
      <c r="B189" s="254" t="s">
        <v>2</v>
      </c>
      <c r="C189" s="255" t="s">
        <v>3</v>
      </c>
      <c r="D189" s="256" t="s">
        <v>5</v>
      </c>
      <c r="E189" s="109" t="s">
        <v>6</v>
      </c>
      <c r="F189" s="110"/>
      <c r="G189" s="110"/>
      <c r="H189" s="111" t="s">
        <v>9</v>
      </c>
    </row>
    <row r="190" spans="1:8" x14ac:dyDescent="0.25">
      <c r="A190" s="257"/>
      <c r="B190" s="152" t="s">
        <v>33</v>
      </c>
      <c r="C190" s="258"/>
      <c r="D190" s="259"/>
      <c r="E190" s="112"/>
      <c r="F190" s="112"/>
      <c r="G190" s="112"/>
      <c r="H190" s="113"/>
    </row>
    <row r="191" spans="1:8" x14ac:dyDescent="0.25">
      <c r="A191" s="260"/>
      <c r="B191" s="260"/>
      <c r="C191" s="261"/>
      <c r="D191" s="262"/>
      <c r="E191" s="114"/>
      <c r="F191" s="114"/>
      <c r="G191" s="114"/>
      <c r="H191" s="115"/>
    </row>
    <row r="192" spans="1:8" x14ac:dyDescent="0.25">
      <c r="A192" s="263" t="s">
        <v>10</v>
      </c>
      <c r="B192" s="264" t="s">
        <v>146</v>
      </c>
      <c r="C192" s="261"/>
      <c r="D192" s="262"/>
      <c r="E192" s="114"/>
      <c r="F192" s="114"/>
      <c r="G192" s="114"/>
      <c r="H192" s="116"/>
    </row>
    <row r="193" spans="1:8" x14ac:dyDescent="0.25">
      <c r="A193" s="263"/>
      <c r="B193" s="265" t="s">
        <v>17</v>
      </c>
      <c r="C193" s="266"/>
      <c r="D193" s="262"/>
      <c r="E193" s="114"/>
      <c r="F193" s="114"/>
      <c r="G193" s="114"/>
      <c r="H193" s="61"/>
    </row>
    <row r="194" spans="1:8" x14ac:dyDescent="0.25">
      <c r="A194" s="263"/>
      <c r="B194" s="265"/>
      <c r="C194" s="266"/>
      <c r="D194" s="262"/>
      <c r="E194" s="114"/>
      <c r="F194" s="114"/>
      <c r="G194" s="114"/>
      <c r="H194" s="117"/>
    </row>
    <row r="195" spans="1:8" x14ac:dyDescent="0.25">
      <c r="A195" s="263"/>
      <c r="B195" s="260"/>
      <c r="C195" s="266"/>
      <c r="D195" s="267"/>
      <c r="E195" s="114"/>
      <c r="F195" s="114"/>
      <c r="G195" s="114"/>
      <c r="H195" s="118"/>
    </row>
    <row r="196" spans="1:8" x14ac:dyDescent="0.25">
      <c r="A196" s="263"/>
      <c r="B196" s="189" t="s">
        <v>15</v>
      </c>
      <c r="C196" s="266"/>
      <c r="D196" s="267"/>
      <c r="E196" s="114"/>
      <c r="F196" s="114"/>
      <c r="G196" s="114"/>
      <c r="H196" s="118"/>
    </row>
    <row r="197" spans="1:8" x14ac:dyDescent="0.25">
      <c r="A197" s="263" t="s">
        <v>11</v>
      </c>
      <c r="B197" s="264"/>
      <c r="C197" s="264"/>
      <c r="D197" s="267"/>
      <c r="E197" s="61"/>
      <c r="F197" s="114"/>
      <c r="G197" s="114"/>
      <c r="H197" s="114"/>
    </row>
    <row r="198" spans="1:8" x14ac:dyDescent="0.25">
      <c r="A198" s="263" t="s">
        <v>12</v>
      </c>
      <c r="B198" s="264"/>
      <c r="C198" s="268"/>
      <c r="D198" s="267"/>
      <c r="E198" s="119"/>
      <c r="F198" s="114"/>
      <c r="G198" s="114"/>
      <c r="H198" s="114"/>
    </row>
    <row r="199" spans="1:8" x14ac:dyDescent="0.25">
      <c r="A199" s="263" t="s">
        <v>13</v>
      </c>
      <c r="B199" s="260"/>
      <c r="C199" s="261"/>
      <c r="D199" s="267"/>
      <c r="E199" s="114"/>
      <c r="F199" s="114"/>
      <c r="G199" s="114"/>
      <c r="H199" s="114"/>
    </row>
    <row r="200" spans="1:8" x14ac:dyDescent="0.25">
      <c r="A200" s="263" t="s">
        <v>14</v>
      </c>
      <c r="B200" s="260"/>
      <c r="C200" s="261"/>
      <c r="D200" s="267"/>
      <c r="E200" s="114"/>
      <c r="F200" s="114"/>
      <c r="G200" s="114"/>
      <c r="H200" s="114"/>
    </row>
    <row r="201" spans="1:8" x14ac:dyDescent="0.25">
      <c r="A201" s="263"/>
      <c r="B201" s="265" t="s">
        <v>23</v>
      </c>
      <c r="C201" s="261"/>
      <c r="D201" s="267"/>
      <c r="E201" s="120"/>
      <c r="F201" s="120"/>
      <c r="G201" s="120"/>
      <c r="H201" s="118"/>
    </row>
    <row r="202" spans="1:8" x14ac:dyDescent="0.25">
      <c r="A202" s="263"/>
      <c r="B202" s="260"/>
      <c r="C202" s="266"/>
      <c r="D202" s="262"/>
      <c r="E202" s="114"/>
      <c r="F202" s="114"/>
      <c r="G202" s="114"/>
      <c r="H202" s="118"/>
    </row>
    <row r="203" spans="1:8" x14ac:dyDescent="0.25">
      <c r="A203" s="269"/>
      <c r="B203" s="265" t="s">
        <v>19</v>
      </c>
      <c r="C203" s="266"/>
      <c r="D203" s="262"/>
      <c r="E203" s="114"/>
      <c r="F203" s="121"/>
      <c r="G203" s="114"/>
      <c r="H203" s="122"/>
    </row>
    <row r="204" spans="1:8" ht="13.8" thickBot="1" x14ac:dyDescent="0.3">
      <c r="A204" s="270"/>
      <c r="B204" s="252"/>
      <c r="C204" s="252"/>
      <c r="D204" s="180"/>
      <c r="E204" s="106"/>
      <c r="F204" s="107"/>
      <c r="G204" s="88" t="s">
        <v>8</v>
      </c>
      <c r="H204" s="123"/>
    </row>
    <row r="205" spans="1:8" x14ac:dyDescent="0.25">
      <c r="A205" s="271">
        <v>1</v>
      </c>
      <c r="B205" s="181" t="s">
        <v>24</v>
      </c>
      <c r="C205" s="272"/>
      <c r="D205" s="273"/>
      <c r="E205" s="124"/>
      <c r="F205" s="124"/>
      <c r="G205" s="124"/>
      <c r="H205" s="125"/>
    </row>
    <row r="206" spans="1:8" x14ac:dyDescent="0.25">
      <c r="A206" s="229"/>
      <c r="B206" s="181" t="s">
        <v>18</v>
      </c>
      <c r="C206" s="272"/>
      <c r="D206" s="273"/>
      <c r="E206" s="124"/>
      <c r="F206" s="124"/>
      <c r="G206" s="124"/>
      <c r="H206" s="125"/>
    </row>
    <row r="207" spans="1:8" x14ac:dyDescent="0.25">
      <c r="A207" s="274">
        <v>2</v>
      </c>
      <c r="B207" s="274" t="s">
        <v>20</v>
      </c>
      <c r="D207" s="275"/>
      <c r="E207" s="126"/>
      <c r="F207" s="126"/>
      <c r="G207" s="126"/>
    </row>
    <row r="208" spans="1:8" x14ac:dyDescent="0.25">
      <c r="A208" s="181">
        <v>3</v>
      </c>
      <c r="B208" s="181" t="s">
        <v>16</v>
      </c>
      <c r="D208" s="206"/>
      <c r="E208" s="126"/>
      <c r="F208" s="126"/>
      <c r="G208" s="126"/>
    </row>
    <row r="209" spans="1:8" x14ac:dyDescent="0.25">
      <c r="D209" s="206"/>
      <c r="E209" s="126"/>
      <c r="F209" s="126"/>
      <c r="G209" s="126"/>
    </row>
    <row r="210" spans="1:8" x14ac:dyDescent="0.25">
      <c r="D210" s="206"/>
      <c r="E210" s="126"/>
      <c r="F210" s="126"/>
      <c r="G210" s="126"/>
    </row>
    <row r="211" spans="1:8" x14ac:dyDescent="0.25">
      <c r="B211" s="181"/>
      <c r="D211" s="206"/>
      <c r="E211" s="126"/>
      <c r="F211" s="126"/>
      <c r="G211" s="126"/>
    </row>
    <row r="212" spans="1:8" x14ac:dyDescent="0.25">
      <c r="D212" s="206"/>
      <c r="E212" s="126"/>
      <c r="F212" s="126"/>
      <c r="G212" s="126"/>
    </row>
    <row r="213" spans="1:8" x14ac:dyDescent="0.25">
      <c r="B213" s="181"/>
      <c r="D213" s="206"/>
      <c r="E213" s="126"/>
      <c r="F213" s="126"/>
      <c r="G213" s="126"/>
    </row>
    <row r="214" spans="1:8" x14ac:dyDescent="0.25">
      <c r="D214" s="206"/>
      <c r="E214" s="126"/>
      <c r="F214" s="126"/>
      <c r="G214" s="126"/>
      <c r="H214" s="127"/>
    </row>
    <row r="215" spans="1:8" x14ac:dyDescent="0.25">
      <c r="D215" s="206"/>
      <c r="E215" s="126"/>
      <c r="F215" s="126"/>
      <c r="G215" s="126"/>
      <c r="H215" s="127"/>
    </row>
    <row r="216" spans="1:8" x14ac:dyDescent="0.25">
      <c r="D216" s="206"/>
      <c r="E216" s="126"/>
      <c r="F216" s="126"/>
      <c r="G216" s="126"/>
      <c r="H216" s="127"/>
    </row>
    <row r="217" spans="1:8" x14ac:dyDescent="0.25">
      <c r="D217" s="206"/>
      <c r="E217" s="126"/>
      <c r="F217" s="126"/>
      <c r="G217" s="126"/>
      <c r="H217" s="127"/>
    </row>
    <row r="218" spans="1:8" x14ac:dyDescent="0.25">
      <c r="D218" s="206"/>
      <c r="E218" s="126"/>
      <c r="F218" s="126"/>
      <c r="G218" s="126"/>
      <c r="H218" s="127"/>
    </row>
    <row r="219" spans="1:8" x14ac:dyDescent="0.25">
      <c r="B219" s="181"/>
      <c r="D219" s="206"/>
      <c r="E219" s="126"/>
      <c r="F219" s="126"/>
      <c r="G219" s="126"/>
      <c r="H219" s="128"/>
    </row>
    <row r="220" spans="1:8" x14ac:dyDescent="0.25">
      <c r="D220" s="206"/>
      <c r="E220" s="129"/>
      <c r="F220" s="129"/>
      <c r="G220" s="129"/>
    </row>
    <row r="221" spans="1:8" x14ac:dyDescent="0.25">
      <c r="B221" s="181"/>
      <c r="D221" s="206"/>
      <c r="E221" s="129"/>
      <c r="F221" s="129"/>
      <c r="G221" s="129"/>
    </row>
    <row r="222" spans="1:8" x14ac:dyDescent="0.25">
      <c r="D222" s="206"/>
      <c r="E222" s="129"/>
      <c r="F222" s="129"/>
      <c r="G222" s="129"/>
    </row>
    <row r="223" spans="1:8" x14ac:dyDescent="0.25">
      <c r="B223" s="181"/>
      <c r="D223" s="206"/>
      <c r="E223" s="129"/>
      <c r="F223" s="129"/>
      <c r="G223" s="129"/>
    </row>
    <row r="224" spans="1:8" x14ac:dyDescent="0.25">
      <c r="A224" s="276"/>
      <c r="B224" s="277"/>
      <c r="C224" s="229"/>
      <c r="D224" s="230"/>
      <c r="E224" s="129"/>
      <c r="F224" s="129"/>
      <c r="G224" s="129"/>
      <c r="H224" s="127"/>
    </row>
    <row r="225" spans="1:8" x14ac:dyDescent="0.25">
      <c r="A225" s="278"/>
      <c r="C225" s="229"/>
      <c r="D225" s="230"/>
      <c r="E225" s="129"/>
      <c r="F225" s="129"/>
      <c r="G225" s="129"/>
      <c r="H225" s="127"/>
    </row>
    <row r="226" spans="1:8" x14ac:dyDescent="0.25">
      <c r="A226" s="279"/>
      <c r="B226" s="280"/>
      <c r="C226" s="229"/>
      <c r="D226" s="281"/>
      <c r="E226" s="129"/>
      <c r="F226" s="129"/>
      <c r="G226" s="129"/>
      <c r="H226" s="127"/>
    </row>
    <row r="227" spans="1:8" x14ac:dyDescent="0.25">
      <c r="A227" s="278"/>
      <c r="B227" s="280"/>
      <c r="C227" s="229"/>
      <c r="D227" s="281"/>
      <c r="E227" s="129"/>
      <c r="F227" s="129"/>
      <c r="G227" s="129"/>
      <c r="H227" s="127"/>
    </row>
    <row r="228" spans="1:8" x14ac:dyDescent="0.25">
      <c r="A228" s="279"/>
      <c r="B228" s="280"/>
      <c r="C228" s="229"/>
      <c r="D228" s="281"/>
      <c r="E228" s="129"/>
      <c r="F228" s="129"/>
      <c r="G228" s="129"/>
      <c r="H228" s="127"/>
    </row>
    <row r="229" spans="1:8" x14ac:dyDescent="0.25">
      <c r="A229" s="279"/>
      <c r="B229" s="282"/>
      <c r="C229" s="229"/>
      <c r="D229" s="230"/>
      <c r="E229" s="129"/>
      <c r="F229" s="129"/>
      <c r="G229" s="129"/>
      <c r="H229" s="127"/>
    </row>
    <row r="230" spans="1:8" x14ac:dyDescent="0.25">
      <c r="A230" s="279"/>
      <c r="B230" s="280"/>
      <c r="C230" s="229"/>
      <c r="D230" s="230"/>
      <c r="E230" s="129"/>
      <c r="F230" s="129"/>
      <c r="G230" s="129"/>
      <c r="H230" s="127"/>
    </row>
    <row r="231" spans="1:8" x14ac:dyDescent="0.25">
      <c r="A231" s="279"/>
      <c r="B231" s="283"/>
      <c r="C231" s="229"/>
      <c r="D231" s="230"/>
      <c r="E231" s="129"/>
      <c r="F231" s="129"/>
      <c r="G231" s="129"/>
      <c r="H231" s="128"/>
    </row>
    <row r="232" spans="1:8" x14ac:dyDescent="0.25">
      <c r="A232" s="279"/>
      <c r="B232" s="282"/>
      <c r="C232" s="229"/>
      <c r="D232" s="230"/>
      <c r="E232" s="129"/>
      <c r="F232" s="129"/>
      <c r="G232" s="129"/>
    </row>
    <row r="233" spans="1:8" x14ac:dyDescent="0.25">
      <c r="A233" s="279"/>
      <c r="B233" s="282"/>
      <c r="C233" s="229"/>
      <c r="D233" s="230"/>
      <c r="E233" s="129"/>
      <c r="F233" s="129"/>
      <c r="G233" s="129"/>
    </row>
    <row r="234" spans="1:8" x14ac:dyDescent="0.25">
      <c r="A234" s="279"/>
      <c r="B234" s="280"/>
      <c r="C234" s="229"/>
      <c r="D234" s="230"/>
      <c r="E234" s="129"/>
      <c r="F234" s="129"/>
      <c r="G234" s="129"/>
    </row>
    <row r="235" spans="1:8" x14ac:dyDescent="0.25">
      <c r="A235" s="279"/>
      <c r="B235" s="282"/>
      <c r="C235" s="229"/>
      <c r="D235" s="230"/>
      <c r="E235" s="129"/>
      <c r="F235" s="129"/>
      <c r="G235" s="129"/>
    </row>
    <row r="236" spans="1:8" x14ac:dyDescent="0.25">
      <c r="A236" s="279"/>
      <c r="B236" s="280"/>
      <c r="C236" s="229"/>
      <c r="D236" s="230"/>
      <c r="E236" s="129"/>
      <c r="F236" s="129"/>
      <c r="G236" s="129"/>
    </row>
    <row r="237" spans="1:8" x14ac:dyDescent="0.25">
      <c r="A237" s="276"/>
      <c r="B237" s="283"/>
      <c r="C237" s="229"/>
      <c r="D237" s="230"/>
      <c r="E237" s="129"/>
      <c r="F237" s="129"/>
      <c r="G237" s="129"/>
    </row>
    <row r="238" spans="1:8" x14ac:dyDescent="0.25">
      <c r="A238" s="278"/>
      <c r="B238" s="280"/>
      <c r="C238" s="229"/>
      <c r="D238" s="230"/>
      <c r="E238" s="129"/>
      <c r="F238" s="129"/>
      <c r="G238" s="129"/>
    </row>
    <row r="239" spans="1:8" x14ac:dyDescent="0.25">
      <c r="A239" s="279"/>
      <c r="B239" s="280"/>
      <c r="C239" s="229"/>
      <c r="D239" s="230"/>
      <c r="E239" s="129"/>
      <c r="F239" s="129"/>
      <c r="G239" s="129"/>
    </row>
    <row r="240" spans="1:8" x14ac:dyDescent="0.25">
      <c r="A240" s="278"/>
      <c r="B240" s="280"/>
      <c r="C240" s="229"/>
      <c r="D240" s="230"/>
      <c r="E240" s="129"/>
      <c r="F240" s="129"/>
      <c r="G240" s="129"/>
    </row>
    <row r="241" spans="1:7" x14ac:dyDescent="0.25">
      <c r="A241" s="279"/>
      <c r="B241" s="280"/>
      <c r="C241" s="229"/>
      <c r="D241" s="230"/>
      <c r="E241" s="129"/>
      <c r="F241" s="129"/>
      <c r="G241" s="129"/>
    </row>
    <row r="242" spans="1:7" x14ac:dyDescent="0.25">
      <c r="A242" s="279"/>
      <c r="B242" s="282"/>
      <c r="C242" s="229"/>
      <c r="D242" s="230"/>
      <c r="E242" s="129"/>
      <c r="F242" s="129"/>
      <c r="G242" s="129"/>
    </row>
    <row r="243" spans="1:7" x14ac:dyDescent="0.25">
      <c r="A243" s="279"/>
      <c r="B243" s="280"/>
      <c r="C243" s="229"/>
      <c r="D243" s="230"/>
      <c r="E243" s="129"/>
      <c r="F243" s="129"/>
      <c r="G243" s="129"/>
    </row>
    <row r="244" spans="1:7" x14ac:dyDescent="0.25">
      <c r="D244" s="206"/>
      <c r="E244" s="129"/>
      <c r="F244" s="129"/>
      <c r="G244" s="129"/>
    </row>
    <row r="245" spans="1:7" x14ac:dyDescent="0.25">
      <c r="D245" s="206"/>
      <c r="E245" s="129"/>
      <c r="F245" s="129"/>
      <c r="G245" s="129"/>
    </row>
    <row r="246" spans="1:7" x14ac:dyDescent="0.25">
      <c r="D246" s="206"/>
      <c r="E246" s="129"/>
      <c r="F246" s="129"/>
      <c r="G246" s="129"/>
    </row>
    <row r="247" spans="1:7" x14ac:dyDescent="0.25">
      <c r="D247" s="206"/>
      <c r="E247" s="129"/>
      <c r="F247" s="129"/>
      <c r="G247" s="129"/>
    </row>
    <row r="248" spans="1:7" x14ac:dyDescent="0.25">
      <c r="D248" s="206"/>
      <c r="E248" s="129"/>
      <c r="F248" s="129"/>
      <c r="G248" s="129"/>
    </row>
    <row r="249" spans="1:7" x14ac:dyDescent="0.25">
      <c r="D249" s="206"/>
      <c r="E249" s="129"/>
      <c r="F249" s="129"/>
      <c r="G249" s="129"/>
    </row>
    <row r="250" spans="1:7" x14ac:dyDescent="0.25">
      <c r="D250" s="206"/>
      <c r="E250" s="129"/>
      <c r="F250" s="129"/>
      <c r="G250" s="129"/>
    </row>
    <row r="251" spans="1:7" x14ac:dyDescent="0.25">
      <c r="D251" s="206"/>
      <c r="E251" s="129"/>
      <c r="F251" s="129"/>
      <c r="G251" s="129"/>
    </row>
    <row r="252" spans="1:7" x14ac:dyDescent="0.25">
      <c r="D252" s="206"/>
      <c r="E252" s="126"/>
      <c r="F252" s="126"/>
      <c r="G252" s="126"/>
    </row>
    <row r="253" spans="1:7" x14ac:dyDescent="0.25">
      <c r="D253" s="206"/>
      <c r="E253" s="126"/>
      <c r="F253" s="126"/>
      <c r="G253" s="126"/>
    </row>
    <row r="254" spans="1:7" x14ac:dyDescent="0.25">
      <c r="D254" s="206"/>
      <c r="E254" s="126"/>
      <c r="F254" s="126"/>
      <c r="G254" s="126"/>
    </row>
    <row r="255" spans="1:7" x14ac:dyDescent="0.25">
      <c r="D255" s="206"/>
      <c r="E255" s="126"/>
      <c r="F255" s="126"/>
      <c r="G255" s="126"/>
    </row>
    <row r="256" spans="1:7" x14ac:dyDescent="0.25">
      <c r="D256" s="206"/>
      <c r="E256" s="126"/>
      <c r="F256" s="126"/>
      <c r="G256" s="126"/>
    </row>
    <row r="257" spans="4:7" x14ac:dyDescent="0.25">
      <c r="D257" s="206"/>
      <c r="E257" s="126"/>
      <c r="F257" s="126"/>
      <c r="G257" s="126"/>
    </row>
    <row r="258" spans="4:7" x14ac:dyDescent="0.25">
      <c r="D258" s="206"/>
      <c r="E258" s="126"/>
      <c r="F258" s="126"/>
      <c r="G258" s="126"/>
    </row>
    <row r="259" spans="4:7" x14ac:dyDescent="0.25">
      <c r="D259" s="206"/>
      <c r="E259" s="126"/>
      <c r="F259" s="126"/>
      <c r="G259" s="126"/>
    </row>
    <row r="260" spans="4:7" x14ac:dyDescent="0.25">
      <c r="D260" s="206"/>
      <c r="E260" s="126"/>
      <c r="F260" s="126"/>
      <c r="G260" s="126"/>
    </row>
    <row r="261" spans="4:7" x14ac:dyDescent="0.25">
      <c r="D261" s="206"/>
      <c r="E261" s="126"/>
      <c r="F261" s="126"/>
      <c r="G261" s="126"/>
    </row>
    <row r="262" spans="4:7" x14ac:dyDescent="0.25">
      <c r="D262" s="206"/>
      <c r="E262" s="126"/>
      <c r="F262" s="126"/>
      <c r="G262" s="126"/>
    </row>
    <row r="263" spans="4:7" x14ac:dyDescent="0.25">
      <c r="D263" s="206"/>
      <c r="E263" s="126"/>
      <c r="F263" s="126"/>
      <c r="G263" s="126"/>
    </row>
    <row r="264" spans="4:7" x14ac:dyDescent="0.25">
      <c r="D264" s="206"/>
      <c r="E264" s="126"/>
      <c r="F264" s="126"/>
      <c r="G264" s="126"/>
    </row>
    <row r="265" spans="4:7" x14ac:dyDescent="0.25">
      <c r="D265" s="206"/>
      <c r="E265" s="126"/>
      <c r="F265" s="126"/>
      <c r="G265" s="126"/>
    </row>
    <row r="266" spans="4:7" x14ac:dyDescent="0.25">
      <c r="D266" s="206"/>
      <c r="E266" s="126"/>
      <c r="F266" s="126"/>
      <c r="G266" s="126"/>
    </row>
    <row r="267" spans="4:7" x14ac:dyDescent="0.25">
      <c r="D267" s="206"/>
      <c r="E267" s="126"/>
      <c r="F267" s="126"/>
      <c r="G267" s="126"/>
    </row>
    <row r="268" spans="4:7" x14ac:dyDescent="0.25">
      <c r="D268" s="206"/>
      <c r="E268" s="126"/>
      <c r="F268" s="126"/>
      <c r="G268" s="126"/>
    </row>
    <row r="269" spans="4:7" x14ac:dyDescent="0.25">
      <c r="D269" s="206"/>
      <c r="E269" s="126"/>
      <c r="F269" s="126"/>
      <c r="G269" s="126"/>
    </row>
    <row r="270" spans="4:7" x14ac:dyDescent="0.25">
      <c r="D270" s="206"/>
      <c r="E270" s="126"/>
      <c r="F270" s="126"/>
      <c r="G270" s="126"/>
    </row>
    <row r="271" spans="4:7" x14ac:dyDescent="0.25">
      <c r="D271" s="206"/>
      <c r="E271" s="126"/>
      <c r="F271" s="126"/>
      <c r="G271" s="126"/>
    </row>
    <row r="272" spans="4:7" x14ac:dyDescent="0.25">
      <c r="D272" s="206"/>
      <c r="E272" s="126"/>
      <c r="F272" s="126"/>
      <c r="G272" s="126"/>
    </row>
    <row r="273" spans="4:7" x14ac:dyDescent="0.25">
      <c r="D273" s="206"/>
      <c r="E273" s="126"/>
      <c r="F273" s="126"/>
      <c r="G273" s="126"/>
    </row>
    <row r="274" spans="4:7" x14ac:dyDescent="0.25">
      <c r="D274" s="206"/>
      <c r="E274" s="126"/>
      <c r="F274" s="126"/>
      <c r="G274" s="126"/>
    </row>
    <row r="275" spans="4:7" x14ac:dyDescent="0.25">
      <c r="D275" s="206"/>
      <c r="E275" s="126"/>
      <c r="F275" s="126"/>
      <c r="G275" s="126"/>
    </row>
    <row r="276" spans="4:7" x14ac:dyDescent="0.25">
      <c r="D276" s="206"/>
      <c r="E276" s="126"/>
      <c r="F276" s="126"/>
      <c r="G276" s="126"/>
    </row>
    <row r="277" spans="4:7" x14ac:dyDescent="0.25">
      <c r="D277" s="206"/>
      <c r="E277" s="126"/>
      <c r="F277" s="126"/>
      <c r="G277" s="126"/>
    </row>
    <row r="278" spans="4:7" x14ac:dyDescent="0.25">
      <c r="D278" s="206"/>
      <c r="E278" s="126"/>
      <c r="F278" s="126"/>
      <c r="G278" s="126"/>
    </row>
    <row r="279" spans="4:7" x14ac:dyDescent="0.25">
      <c r="D279" s="206"/>
      <c r="E279" s="126"/>
      <c r="F279" s="126"/>
      <c r="G279" s="126"/>
    </row>
    <row r="280" spans="4:7" x14ac:dyDescent="0.25">
      <c r="D280" s="206"/>
      <c r="E280" s="126"/>
      <c r="F280" s="126"/>
      <c r="G280" s="126"/>
    </row>
    <row r="281" spans="4:7" x14ac:dyDescent="0.25">
      <c r="D281" s="206"/>
      <c r="E281" s="126"/>
      <c r="F281" s="126"/>
      <c r="G281" s="126"/>
    </row>
    <row r="282" spans="4:7" x14ac:dyDescent="0.25">
      <c r="D282" s="206"/>
      <c r="E282" s="126"/>
      <c r="F282" s="126"/>
      <c r="G282" s="126"/>
    </row>
    <row r="283" spans="4:7" x14ac:dyDescent="0.25">
      <c r="D283" s="206"/>
      <c r="E283" s="126"/>
      <c r="F283" s="126"/>
      <c r="G283" s="126"/>
    </row>
    <row r="284" spans="4:7" x14ac:dyDescent="0.25">
      <c r="D284" s="206"/>
      <c r="E284" s="126"/>
      <c r="F284" s="126"/>
      <c r="G284" s="126"/>
    </row>
    <row r="285" spans="4:7" x14ac:dyDescent="0.25">
      <c r="D285" s="206"/>
      <c r="E285" s="126"/>
      <c r="F285" s="126"/>
      <c r="G285" s="126"/>
    </row>
    <row r="286" spans="4:7" x14ac:dyDescent="0.25">
      <c r="D286" s="206"/>
      <c r="E286" s="126"/>
      <c r="F286" s="126"/>
      <c r="G286" s="126"/>
    </row>
    <row r="287" spans="4:7" x14ac:dyDescent="0.25">
      <c r="D287" s="206"/>
      <c r="E287" s="126"/>
      <c r="F287" s="126"/>
      <c r="G287" s="126"/>
    </row>
    <row r="288" spans="4:7" x14ac:dyDescent="0.25">
      <c r="D288" s="206"/>
      <c r="E288" s="126"/>
      <c r="F288" s="126"/>
      <c r="G288" s="126"/>
    </row>
    <row r="289" spans="4:7" x14ac:dyDescent="0.25">
      <c r="D289" s="206"/>
      <c r="E289" s="126"/>
      <c r="F289" s="126"/>
      <c r="G289" s="126"/>
    </row>
    <row r="290" spans="4:7" x14ac:dyDescent="0.25">
      <c r="D290" s="206"/>
      <c r="E290" s="126"/>
      <c r="F290" s="126"/>
      <c r="G290" s="126"/>
    </row>
    <row r="291" spans="4:7" x14ac:dyDescent="0.25">
      <c r="D291" s="206"/>
      <c r="E291" s="126"/>
      <c r="F291" s="126"/>
      <c r="G291" s="126"/>
    </row>
    <row r="292" spans="4:7" x14ac:dyDescent="0.25">
      <c r="D292" s="206"/>
      <c r="E292" s="126"/>
      <c r="F292" s="126"/>
      <c r="G292" s="126"/>
    </row>
    <row r="293" spans="4:7" x14ac:dyDescent="0.25">
      <c r="D293" s="206"/>
      <c r="E293" s="126"/>
      <c r="F293" s="126"/>
      <c r="G293" s="126"/>
    </row>
    <row r="294" spans="4:7" x14ac:dyDescent="0.25">
      <c r="D294" s="206"/>
      <c r="E294" s="126"/>
      <c r="F294" s="126"/>
      <c r="G294" s="126"/>
    </row>
    <row r="295" spans="4:7" x14ac:dyDescent="0.25">
      <c r="D295" s="206"/>
      <c r="E295" s="126"/>
      <c r="F295" s="126"/>
      <c r="G295" s="126"/>
    </row>
    <row r="296" spans="4:7" x14ac:dyDescent="0.25">
      <c r="D296" s="206"/>
      <c r="E296" s="126"/>
      <c r="F296" s="126"/>
      <c r="G296" s="126"/>
    </row>
    <row r="297" spans="4:7" x14ac:dyDescent="0.25">
      <c r="D297" s="206"/>
      <c r="E297" s="126"/>
      <c r="F297" s="126"/>
      <c r="G297" s="126"/>
    </row>
    <row r="298" spans="4:7" x14ac:dyDescent="0.25">
      <c r="D298" s="206"/>
      <c r="E298" s="126"/>
      <c r="F298" s="126"/>
      <c r="G298" s="126"/>
    </row>
    <row r="299" spans="4:7" x14ac:dyDescent="0.25">
      <c r="D299" s="206"/>
      <c r="E299" s="126"/>
      <c r="F299" s="126"/>
      <c r="G299" s="126"/>
    </row>
    <row r="300" spans="4:7" x14ac:dyDescent="0.25">
      <c r="D300" s="206"/>
      <c r="E300" s="126"/>
      <c r="F300" s="126"/>
      <c r="G300" s="126"/>
    </row>
    <row r="301" spans="4:7" x14ac:dyDescent="0.25">
      <c r="D301" s="206"/>
      <c r="E301" s="126"/>
      <c r="F301" s="126"/>
      <c r="G301" s="126"/>
    </row>
    <row r="302" spans="4:7" x14ac:dyDescent="0.25">
      <c r="D302" s="206"/>
      <c r="E302" s="126"/>
      <c r="F302" s="126"/>
      <c r="G302" s="126"/>
    </row>
    <row r="303" spans="4:7" x14ac:dyDescent="0.25">
      <c r="D303" s="206"/>
      <c r="E303" s="126"/>
      <c r="F303" s="126"/>
      <c r="G303" s="126"/>
    </row>
    <row r="304" spans="4:7" x14ac:dyDescent="0.25">
      <c r="D304" s="206"/>
      <c r="E304" s="126"/>
      <c r="F304" s="126"/>
      <c r="G304" s="126"/>
    </row>
    <row r="305" spans="4:7" x14ac:dyDescent="0.25">
      <c r="D305" s="206"/>
      <c r="E305" s="126"/>
      <c r="F305" s="126"/>
      <c r="G305" s="126"/>
    </row>
    <row r="306" spans="4:7" x14ac:dyDescent="0.25">
      <c r="D306" s="206"/>
      <c r="E306" s="126"/>
      <c r="F306" s="126"/>
      <c r="G306" s="126"/>
    </row>
    <row r="307" spans="4:7" x14ac:dyDescent="0.25">
      <c r="D307" s="206"/>
      <c r="E307" s="126"/>
      <c r="F307" s="126"/>
      <c r="G307" s="126"/>
    </row>
    <row r="308" spans="4:7" x14ac:dyDescent="0.25">
      <c r="D308" s="206"/>
      <c r="E308" s="126"/>
      <c r="F308" s="126"/>
      <c r="G308" s="126"/>
    </row>
    <row r="309" spans="4:7" x14ac:dyDescent="0.25">
      <c r="D309" s="206"/>
      <c r="E309" s="126"/>
      <c r="F309" s="126"/>
      <c r="G309" s="126"/>
    </row>
    <row r="310" spans="4:7" x14ac:dyDescent="0.25">
      <c r="D310" s="206"/>
      <c r="E310" s="126"/>
      <c r="F310" s="126"/>
      <c r="G310" s="126"/>
    </row>
    <row r="311" spans="4:7" x14ac:dyDescent="0.25">
      <c r="D311" s="206"/>
      <c r="E311" s="126"/>
      <c r="F311" s="126"/>
      <c r="G311" s="126"/>
    </row>
    <row r="312" spans="4:7" x14ac:dyDescent="0.25">
      <c r="D312" s="206"/>
      <c r="E312" s="126"/>
      <c r="F312" s="126"/>
      <c r="G312" s="126"/>
    </row>
    <row r="313" spans="4:7" x14ac:dyDescent="0.25">
      <c r="D313" s="206"/>
      <c r="E313" s="126"/>
      <c r="F313" s="126"/>
      <c r="G313" s="126"/>
    </row>
    <row r="314" spans="4:7" x14ac:dyDescent="0.25">
      <c r="D314" s="206"/>
      <c r="E314" s="126"/>
      <c r="F314" s="126"/>
      <c r="G314" s="126"/>
    </row>
    <row r="315" spans="4:7" x14ac:dyDescent="0.25">
      <c r="D315" s="206"/>
      <c r="E315" s="126"/>
      <c r="F315" s="126"/>
      <c r="G315" s="126"/>
    </row>
    <row r="316" spans="4:7" x14ac:dyDescent="0.25">
      <c r="D316" s="206"/>
      <c r="E316" s="126"/>
      <c r="F316" s="126"/>
      <c r="G316" s="126"/>
    </row>
    <row r="317" spans="4:7" x14ac:dyDescent="0.25">
      <c r="D317" s="206"/>
      <c r="E317" s="126"/>
      <c r="F317" s="126"/>
      <c r="G317" s="126"/>
    </row>
    <row r="318" spans="4:7" x14ac:dyDescent="0.25">
      <c r="D318" s="206"/>
      <c r="E318" s="126"/>
      <c r="F318" s="126"/>
      <c r="G318" s="126"/>
    </row>
    <row r="319" spans="4:7" x14ac:dyDescent="0.25">
      <c r="D319" s="206"/>
      <c r="E319" s="126"/>
      <c r="F319" s="126"/>
      <c r="G319" s="126"/>
    </row>
    <row r="320" spans="4:7" x14ac:dyDescent="0.25">
      <c r="D320" s="206"/>
      <c r="E320" s="126"/>
      <c r="F320" s="126"/>
      <c r="G320" s="126"/>
    </row>
    <row r="321" spans="4:7" x14ac:dyDescent="0.25">
      <c r="D321" s="206"/>
      <c r="E321" s="126"/>
      <c r="F321" s="126"/>
      <c r="G321" s="126"/>
    </row>
    <row r="322" spans="4:7" x14ac:dyDescent="0.25">
      <c r="D322" s="206"/>
      <c r="E322" s="126"/>
      <c r="F322" s="126"/>
      <c r="G322" s="126"/>
    </row>
    <row r="323" spans="4:7" x14ac:dyDescent="0.25">
      <c r="D323" s="206"/>
      <c r="E323" s="126"/>
      <c r="F323" s="126"/>
      <c r="G323" s="126"/>
    </row>
    <row r="324" spans="4:7" x14ac:dyDescent="0.25">
      <c r="D324" s="206"/>
      <c r="E324" s="126"/>
      <c r="F324" s="126"/>
      <c r="G324" s="126"/>
    </row>
    <row r="325" spans="4:7" x14ac:dyDescent="0.25">
      <c r="D325" s="206"/>
      <c r="E325" s="126"/>
      <c r="F325" s="126"/>
      <c r="G325" s="126"/>
    </row>
    <row r="326" spans="4:7" x14ac:dyDescent="0.25">
      <c r="D326" s="206"/>
      <c r="E326" s="126"/>
      <c r="F326" s="126"/>
      <c r="G326" s="126"/>
    </row>
    <row r="327" spans="4:7" x14ac:dyDescent="0.25">
      <c r="D327" s="206"/>
      <c r="E327" s="126"/>
      <c r="F327" s="126"/>
      <c r="G327" s="126"/>
    </row>
    <row r="328" spans="4:7" x14ac:dyDescent="0.25">
      <c r="D328" s="206"/>
      <c r="E328" s="126"/>
      <c r="F328" s="126"/>
      <c r="G328" s="126"/>
    </row>
    <row r="329" spans="4:7" x14ac:dyDescent="0.25">
      <c r="D329" s="206"/>
      <c r="E329" s="126"/>
      <c r="F329" s="126"/>
      <c r="G329" s="126"/>
    </row>
    <row r="330" spans="4:7" x14ac:dyDescent="0.25">
      <c r="D330" s="206"/>
      <c r="E330" s="126"/>
      <c r="F330" s="126"/>
      <c r="G330" s="126"/>
    </row>
    <row r="331" spans="4:7" x14ac:dyDescent="0.25">
      <c r="D331" s="206"/>
      <c r="E331" s="126"/>
      <c r="F331" s="126"/>
      <c r="G331" s="126"/>
    </row>
    <row r="332" spans="4:7" x14ac:dyDescent="0.25">
      <c r="D332" s="206"/>
      <c r="E332" s="126"/>
      <c r="F332" s="126"/>
      <c r="G332" s="126"/>
    </row>
    <row r="333" spans="4:7" x14ac:dyDescent="0.25">
      <c r="D333" s="206"/>
      <c r="E333" s="126"/>
      <c r="F333" s="126"/>
      <c r="G333" s="126"/>
    </row>
    <row r="334" spans="4:7" x14ac:dyDescent="0.25">
      <c r="D334" s="206"/>
      <c r="E334" s="126"/>
      <c r="F334" s="126"/>
      <c r="G334" s="126"/>
    </row>
    <row r="335" spans="4:7" x14ac:dyDescent="0.25">
      <c r="D335" s="206"/>
    </row>
    <row r="336" spans="4:7" x14ac:dyDescent="0.25">
      <c r="D336" s="206"/>
    </row>
    <row r="337" spans="4:4" x14ac:dyDescent="0.25">
      <c r="D337" s="206"/>
    </row>
    <row r="338" spans="4:4" x14ac:dyDescent="0.25">
      <c r="D338" s="206"/>
    </row>
    <row r="339" spans="4:4" x14ac:dyDescent="0.25">
      <c r="D339" s="206"/>
    </row>
    <row r="340" spans="4:4" x14ac:dyDescent="0.25">
      <c r="D340" s="206"/>
    </row>
    <row r="341" spans="4:4" x14ac:dyDescent="0.25">
      <c r="D341" s="206"/>
    </row>
    <row r="342" spans="4:4" x14ac:dyDescent="0.25">
      <c r="D342" s="206"/>
    </row>
    <row r="343" spans="4:4" x14ac:dyDescent="0.25">
      <c r="D343" s="206"/>
    </row>
    <row r="344" spans="4:4" x14ac:dyDescent="0.25">
      <c r="D344" s="206"/>
    </row>
    <row r="345" spans="4:4" x14ac:dyDescent="0.25">
      <c r="D345" s="206"/>
    </row>
    <row r="346" spans="4:4" x14ac:dyDescent="0.25">
      <c r="D346" s="206"/>
    </row>
    <row r="347" spans="4:4" x14ac:dyDescent="0.25">
      <c r="D347" s="206"/>
    </row>
    <row r="348" spans="4:4" x14ac:dyDescent="0.25">
      <c r="D348" s="206"/>
    </row>
    <row r="349" spans="4:4" x14ac:dyDescent="0.25">
      <c r="D349" s="206"/>
    </row>
    <row r="350" spans="4:4" x14ac:dyDescent="0.25">
      <c r="D350" s="206"/>
    </row>
    <row r="351" spans="4:4" x14ac:dyDescent="0.25">
      <c r="D351" s="206"/>
    </row>
    <row r="352" spans="4:4" x14ac:dyDescent="0.25">
      <c r="D352" s="206"/>
    </row>
    <row r="353" spans="4:4" x14ac:dyDescent="0.25">
      <c r="D353" s="206"/>
    </row>
  </sheetData>
  <sheetProtection sheet="1" objects="1" scenarios="1" selectLockedCells="1"/>
  <phoneticPr fontId="0" type="noConversion"/>
  <printOptions horizontalCentered="1"/>
  <pageMargins left="0.51181102362204722" right="0.51181102362204722" top="1.21875" bottom="0.55118110236220474" header="0.31496062992125984" footer="0.31496062992125984"/>
  <pageSetup paperSize="9" scale="65" fitToHeight="0" orientation="portrait" r:id="rId1"/>
  <headerFooter alignWithMargins="0">
    <oddHeader xml:space="preserve">&amp;L&amp;G&amp;R&amp;"Arial,Bold"C4021
CSIR – CSIR 3457 PHARMA
Small Molecular Facility
Tender Document for the Plumbing &amp; Drainage System
Triocon Consulting Engineers (Pty) Ltd
July 2022
Price Breakdown Schedules
</oddHeader>
    <oddFooter>&amp;C&amp;P</oddFooter>
  </headerFooter>
  <rowBreaks count="4" manualBreakCount="4">
    <brk id="56" max="7" man="1"/>
    <brk id="105" max="7" man="1"/>
    <brk id="146" max="7" man="1"/>
    <brk id="170" max="7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19BD-B50E-4DB1-A0AC-3831CD64D11A}">
  <sheetPr>
    <tabColor theme="5" tint="0.39997558519241921"/>
  </sheetPr>
  <dimension ref="A5:G82"/>
  <sheetViews>
    <sheetView view="pageBreakPreview" topLeftCell="A17" zoomScaleNormal="100" zoomScaleSheetLayoutView="100" workbookViewId="0">
      <selection activeCell="I10" sqref="I10"/>
    </sheetView>
  </sheetViews>
  <sheetFormatPr defaultColWidth="9.109375" defaultRowHeight="13.2" x14ac:dyDescent="0.25"/>
  <cols>
    <col min="1" max="1" width="5.5546875" style="1" customWidth="1"/>
    <col min="2" max="2" width="1.6640625" style="1" customWidth="1"/>
    <col min="3" max="3" width="44.33203125" style="6" customWidth="1"/>
    <col min="4" max="4" width="10.109375" style="6" customWidth="1"/>
    <col min="5" max="5" width="8.6640625" style="6" customWidth="1"/>
    <col min="6" max="6" width="23.109375" style="6" customWidth="1"/>
    <col min="7" max="7" width="6.109375" style="6" customWidth="1"/>
    <col min="8" max="16384" width="9.109375" style="6"/>
  </cols>
  <sheetData>
    <row r="5" spans="1:7" x14ac:dyDescent="0.25">
      <c r="B5" s="2"/>
      <c r="C5" s="3" t="s">
        <v>154</v>
      </c>
      <c r="D5" s="4"/>
      <c r="E5" s="5"/>
      <c r="F5" s="4"/>
    </row>
    <row r="6" spans="1:7" ht="8.4" customHeight="1" x14ac:dyDescent="0.25">
      <c r="B6" s="2"/>
      <c r="C6" s="4"/>
      <c r="D6" s="4"/>
      <c r="E6" s="5"/>
      <c r="F6" s="4"/>
    </row>
    <row r="7" spans="1:7" ht="27.6" customHeight="1" x14ac:dyDescent="0.25">
      <c r="A7" s="7" t="s">
        <v>150</v>
      </c>
      <c r="B7" s="8"/>
      <c r="C7" s="4"/>
      <c r="D7" s="9"/>
      <c r="E7" s="5"/>
      <c r="F7" s="10" t="s">
        <v>6</v>
      </c>
    </row>
    <row r="8" spans="1:7" ht="13.8" x14ac:dyDescent="0.25">
      <c r="B8" s="2"/>
      <c r="C8" s="11"/>
      <c r="D8" s="12"/>
      <c r="E8" s="5"/>
      <c r="F8" s="13"/>
    </row>
    <row r="9" spans="1:7" s="20" customFormat="1" ht="13.8" x14ac:dyDescent="0.25">
      <c r="A9" s="14">
        <v>5.7</v>
      </c>
      <c r="B9" s="15"/>
      <c r="C9" s="16" t="s">
        <v>154</v>
      </c>
      <c r="D9" s="17"/>
      <c r="E9" s="18" t="s">
        <v>8</v>
      </c>
      <c r="F9" s="19"/>
      <c r="G9" s="6"/>
    </row>
    <row r="10" spans="1:7" s="20" customFormat="1" ht="13.8" x14ac:dyDescent="0.25">
      <c r="A10" s="14"/>
      <c r="B10" s="21"/>
      <c r="C10" s="11"/>
      <c r="D10" s="22"/>
      <c r="E10" s="18"/>
      <c r="F10" s="19"/>
      <c r="G10" s="6"/>
    </row>
    <row r="11" spans="1:7" s="20" customFormat="1" ht="13.8" x14ac:dyDescent="0.25">
      <c r="A11" s="14"/>
      <c r="B11" s="15"/>
      <c r="C11" s="23"/>
      <c r="D11" s="22"/>
      <c r="E11" s="18"/>
      <c r="F11" s="19"/>
      <c r="G11" s="6"/>
    </row>
    <row r="12" spans="1:7" s="20" customFormat="1" ht="26.4" x14ac:dyDescent="0.25">
      <c r="A12" s="14"/>
      <c r="B12" s="15"/>
      <c r="C12" s="24" t="s">
        <v>151</v>
      </c>
      <c r="D12" s="22"/>
      <c r="E12" s="25" t="s">
        <v>8</v>
      </c>
      <c r="F12" s="19"/>
      <c r="G12" s="6"/>
    </row>
    <row r="13" spans="1:7" s="20" customFormat="1" ht="13.8" x14ac:dyDescent="0.25">
      <c r="A13" s="14"/>
      <c r="B13" s="15"/>
      <c r="D13" s="22"/>
      <c r="E13" s="18"/>
      <c r="F13" s="19"/>
      <c r="G13" s="6"/>
    </row>
    <row r="14" spans="1:7" s="20" customFormat="1" ht="13.8" x14ac:dyDescent="0.25">
      <c r="A14" s="14"/>
      <c r="B14" s="26"/>
      <c r="C14" s="23"/>
      <c r="D14" s="22"/>
      <c r="E14" s="18"/>
      <c r="F14" s="19"/>
      <c r="G14" s="27"/>
    </row>
    <row r="15" spans="1:7" x14ac:dyDescent="0.25">
      <c r="A15" s="14"/>
      <c r="B15" s="2"/>
      <c r="C15" s="28"/>
      <c r="D15" s="22"/>
      <c r="E15" s="18"/>
      <c r="F15" s="19"/>
    </row>
    <row r="16" spans="1:7" x14ac:dyDescent="0.25">
      <c r="A16" s="14"/>
      <c r="B16" s="2"/>
      <c r="C16" s="28"/>
      <c r="D16" s="22"/>
      <c r="E16" s="18"/>
      <c r="F16" s="19"/>
    </row>
    <row r="17" spans="1:6" x14ac:dyDescent="0.25">
      <c r="A17" s="14"/>
      <c r="B17" s="2"/>
      <c r="C17" s="28"/>
      <c r="D17" s="22"/>
      <c r="E17" s="18"/>
      <c r="F17" s="19"/>
    </row>
    <row r="18" spans="1:6" x14ac:dyDescent="0.25">
      <c r="A18" s="14"/>
      <c r="B18" s="2"/>
      <c r="C18" s="28"/>
      <c r="D18" s="22"/>
      <c r="E18" s="18"/>
      <c r="F18" s="19"/>
    </row>
    <row r="19" spans="1:6" x14ac:dyDescent="0.25">
      <c r="A19" s="14"/>
      <c r="B19" s="2"/>
      <c r="C19" s="28"/>
      <c r="D19" s="22"/>
      <c r="E19" s="18"/>
      <c r="F19" s="19"/>
    </row>
    <row r="20" spans="1:6" x14ac:dyDescent="0.25">
      <c r="A20" s="14"/>
      <c r="B20" s="2"/>
      <c r="C20" s="28"/>
      <c r="D20" s="22"/>
      <c r="E20" s="18"/>
      <c r="F20" s="19"/>
    </row>
    <row r="21" spans="1:6" x14ac:dyDescent="0.25">
      <c r="A21" s="14"/>
      <c r="B21" s="2"/>
      <c r="C21" s="28"/>
      <c r="D21" s="22"/>
      <c r="E21" s="18"/>
      <c r="F21" s="19"/>
    </row>
    <row r="22" spans="1:6" x14ac:dyDescent="0.25">
      <c r="A22" s="14"/>
      <c r="B22" s="2"/>
      <c r="C22" s="28"/>
      <c r="D22" s="22"/>
      <c r="E22" s="18"/>
      <c r="F22" s="19"/>
    </row>
    <row r="23" spans="1:6" x14ac:dyDescent="0.25">
      <c r="A23" s="14"/>
      <c r="B23" s="2"/>
      <c r="C23" s="28"/>
      <c r="D23" s="22"/>
      <c r="E23" s="18"/>
      <c r="F23" s="19"/>
    </row>
    <row r="24" spans="1:6" x14ac:dyDescent="0.25">
      <c r="A24" s="14"/>
      <c r="B24" s="2"/>
      <c r="C24" s="28"/>
      <c r="D24" s="22"/>
      <c r="E24" s="18"/>
      <c r="F24" s="19"/>
    </row>
    <row r="25" spans="1:6" x14ac:dyDescent="0.25">
      <c r="A25" s="14"/>
      <c r="B25" s="2"/>
      <c r="D25" s="22"/>
      <c r="E25" s="18"/>
      <c r="F25" s="19"/>
    </row>
    <row r="26" spans="1:6" x14ac:dyDescent="0.25">
      <c r="A26" s="14"/>
      <c r="B26" s="2"/>
      <c r="D26" s="22"/>
      <c r="E26" s="18"/>
      <c r="F26" s="19"/>
    </row>
    <row r="27" spans="1:6" x14ac:dyDescent="0.25">
      <c r="A27" s="14"/>
      <c r="B27" s="2"/>
      <c r="D27" s="22"/>
      <c r="E27" s="18"/>
      <c r="F27" s="19"/>
    </row>
    <row r="28" spans="1:6" x14ac:dyDescent="0.25">
      <c r="A28" s="14"/>
      <c r="B28" s="2"/>
      <c r="D28" s="22"/>
      <c r="E28" s="18"/>
      <c r="F28" s="19"/>
    </row>
    <row r="29" spans="1:6" x14ac:dyDescent="0.25">
      <c r="A29" s="14"/>
      <c r="B29" s="2"/>
      <c r="D29" s="22"/>
      <c r="E29" s="18"/>
      <c r="F29" s="19"/>
    </row>
    <row r="30" spans="1:6" x14ac:dyDescent="0.25">
      <c r="A30" s="14"/>
      <c r="B30" s="2"/>
      <c r="D30" s="22"/>
      <c r="E30" s="18"/>
      <c r="F30" s="19"/>
    </row>
    <row r="31" spans="1:6" x14ac:dyDescent="0.25">
      <c r="A31" s="14"/>
      <c r="B31" s="2"/>
      <c r="D31" s="22"/>
      <c r="E31" s="18"/>
      <c r="F31" s="19"/>
    </row>
    <row r="32" spans="1:6" x14ac:dyDescent="0.25">
      <c r="A32" s="14"/>
      <c r="B32" s="2"/>
      <c r="D32" s="22"/>
      <c r="E32" s="18"/>
      <c r="F32" s="19"/>
    </row>
    <row r="33" spans="1:6" x14ac:dyDescent="0.25">
      <c r="A33" s="14"/>
      <c r="B33" s="2"/>
      <c r="D33" s="22"/>
      <c r="E33" s="18"/>
      <c r="F33" s="19"/>
    </row>
    <row r="34" spans="1:6" ht="13.8" x14ac:dyDescent="0.25">
      <c r="A34" s="29"/>
      <c r="B34" s="9"/>
      <c r="C34" s="4"/>
      <c r="D34" s="4"/>
      <c r="E34" s="5"/>
      <c r="F34" s="13"/>
    </row>
    <row r="35" spans="1:6" ht="13.8" x14ac:dyDescent="0.25">
      <c r="B35" s="2"/>
      <c r="C35" s="4"/>
      <c r="D35" s="4"/>
      <c r="E35" s="5"/>
      <c r="F35" s="13"/>
    </row>
    <row r="36" spans="1:6" ht="13.8" x14ac:dyDescent="0.25">
      <c r="B36" s="2"/>
      <c r="C36" s="4"/>
      <c r="D36" s="4"/>
      <c r="E36" s="5"/>
      <c r="F36" s="13"/>
    </row>
    <row r="37" spans="1:6" ht="13.8" x14ac:dyDescent="0.25">
      <c r="B37" s="2"/>
      <c r="C37" s="4"/>
      <c r="D37" s="4"/>
      <c r="E37" s="5"/>
      <c r="F37" s="13"/>
    </row>
    <row r="38" spans="1:6" ht="13.8" x14ac:dyDescent="0.25">
      <c r="B38" s="2"/>
      <c r="C38" s="4"/>
      <c r="D38" s="4"/>
      <c r="E38" s="5"/>
      <c r="F38" s="13"/>
    </row>
    <row r="39" spans="1:6" ht="13.8" x14ac:dyDescent="0.25">
      <c r="B39" s="2"/>
      <c r="C39" s="4"/>
      <c r="D39" s="4"/>
      <c r="E39" s="5"/>
      <c r="F39" s="13"/>
    </row>
    <row r="40" spans="1:6" ht="13.8" x14ac:dyDescent="0.25">
      <c r="B40" s="2"/>
      <c r="C40" s="4"/>
      <c r="D40" s="4"/>
      <c r="E40" s="5"/>
      <c r="F40" s="13"/>
    </row>
    <row r="41" spans="1:6" ht="13.8" x14ac:dyDescent="0.25">
      <c r="B41" s="2"/>
      <c r="C41" s="4"/>
      <c r="D41" s="4"/>
      <c r="E41" s="5"/>
      <c r="F41" s="13"/>
    </row>
    <row r="42" spans="1:6" ht="13.8" x14ac:dyDescent="0.25">
      <c r="B42" s="2"/>
      <c r="C42" s="4"/>
      <c r="D42" s="4"/>
      <c r="E42" s="5"/>
      <c r="F42" s="13"/>
    </row>
    <row r="43" spans="1:6" ht="13.8" x14ac:dyDescent="0.25">
      <c r="B43" s="2"/>
      <c r="C43" s="4"/>
      <c r="D43" s="4"/>
      <c r="E43" s="5"/>
      <c r="F43" s="13"/>
    </row>
    <row r="44" spans="1:6" ht="13.8" x14ac:dyDescent="0.25">
      <c r="B44" s="2"/>
      <c r="C44" s="4"/>
      <c r="D44" s="4"/>
      <c r="E44" s="5"/>
      <c r="F44" s="13"/>
    </row>
    <row r="45" spans="1:6" x14ac:dyDescent="0.25">
      <c r="B45" s="2"/>
      <c r="C45" s="4"/>
      <c r="D45" s="4"/>
      <c r="E45" s="5"/>
      <c r="F45" s="4"/>
    </row>
    <row r="46" spans="1:6" x14ac:dyDescent="0.25">
      <c r="B46" s="2"/>
      <c r="C46" s="4"/>
      <c r="D46" s="4"/>
      <c r="E46" s="5"/>
      <c r="F46" s="4"/>
    </row>
    <row r="47" spans="1:6" x14ac:dyDescent="0.25">
      <c r="B47" s="2"/>
      <c r="C47" s="4"/>
      <c r="D47" s="4"/>
      <c r="E47" s="5"/>
      <c r="F47" s="4"/>
    </row>
    <row r="48" spans="1:6" x14ac:dyDescent="0.25">
      <c r="B48" s="2"/>
      <c r="C48" s="4"/>
      <c r="D48" s="4"/>
      <c r="E48" s="5"/>
      <c r="F48" s="4"/>
    </row>
    <row r="49" spans="2:7" x14ac:dyDescent="0.25">
      <c r="B49" s="2"/>
      <c r="C49" s="4"/>
      <c r="D49" s="4"/>
      <c r="E49" s="5"/>
      <c r="F49" s="4"/>
    </row>
    <row r="50" spans="2:7" x14ac:dyDescent="0.25">
      <c r="B50" s="2"/>
      <c r="C50" s="4"/>
      <c r="D50" s="4"/>
      <c r="E50" s="5"/>
      <c r="F50" s="4"/>
    </row>
    <row r="51" spans="2:7" x14ac:dyDescent="0.25">
      <c r="B51" s="2"/>
      <c r="C51" s="4"/>
      <c r="D51" s="4"/>
      <c r="E51" s="5"/>
      <c r="F51" s="4"/>
    </row>
    <row r="52" spans="2:7" x14ac:dyDescent="0.25">
      <c r="B52" s="2"/>
      <c r="C52" s="4"/>
      <c r="D52" s="4"/>
      <c r="E52" s="5"/>
      <c r="F52" s="4"/>
    </row>
    <row r="53" spans="2:7" x14ac:dyDescent="0.25">
      <c r="B53" s="2"/>
      <c r="C53" s="4"/>
      <c r="D53" s="4"/>
      <c r="E53" s="5"/>
      <c r="F53" s="4"/>
    </row>
    <row r="54" spans="2:7" x14ac:dyDescent="0.25">
      <c r="B54" s="2"/>
      <c r="C54" s="4"/>
      <c r="D54" s="4"/>
      <c r="E54" s="5"/>
      <c r="F54" s="308">
        <f>SUM(F9:F13)</f>
        <v>0</v>
      </c>
    </row>
    <row r="55" spans="2:7" x14ac:dyDescent="0.25">
      <c r="B55" s="2"/>
      <c r="C55" s="30" t="s">
        <v>152</v>
      </c>
      <c r="D55" s="4"/>
      <c r="E55" s="18" t="s">
        <v>8</v>
      </c>
      <c r="F55" s="309"/>
    </row>
    <row r="56" spans="2:7" ht="13.8" thickBot="1" x14ac:dyDescent="0.3">
      <c r="B56" s="2"/>
      <c r="C56" s="4"/>
      <c r="D56" s="4"/>
      <c r="E56" s="5"/>
      <c r="F56" s="310"/>
    </row>
    <row r="57" spans="2:7" ht="13.8" thickTop="1" x14ac:dyDescent="0.25">
      <c r="B57" s="2"/>
      <c r="C57" s="4"/>
      <c r="D57" s="4"/>
      <c r="E57" s="5"/>
      <c r="F57" s="4"/>
    </row>
    <row r="58" spans="2:7" x14ac:dyDescent="0.25">
      <c r="B58" s="2"/>
      <c r="C58" s="31"/>
      <c r="D58" s="4"/>
      <c r="E58" s="5"/>
      <c r="F58" s="4"/>
    </row>
    <row r="59" spans="2:7" x14ac:dyDescent="0.25">
      <c r="B59" s="2"/>
      <c r="C59" s="32" t="s">
        <v>157</v>
      </c>
      <c r="D59" s="4"/>
      <c r="E59" s="5"/>
      <c r="F59" s="4"/>
    </row>
    <row r="60" spans="2:7" x14ac:dyDescent="0.25">
      <c r="B60" s="2"/>
      <c r="C60" s="12"/>
      <c r="D60" s="4"/>
      <c r="E60" s="5"/>
      <c r="F60" s="4"/>
    </row>
    <row r="62" spans="2:7" x14ac:dyDescent="0.25">
      <c r="G62" s="33" t="s">
        <v>155</v>
      </c>
    </row>
    <row r="63" spans="2:7" x14ac:dyDescent="0.25">
      <c r="G63" s="33" t="s">
        <v>156</v>
      </c>
    </row>
    <row r="82" spans="2:2" x14ac:dyDescent="0.25">
      <c r="B82" s="1" t="s">
        <v>153</v>
      </c>
    </row>
  </sheetData>
  <sheetProtection algorithmName="SHA-512" hashValue="HGFSktuDGdsRQQIpnz3gnRCt54SLWdb5RVVjFSQyjtYl5LKJOWz/iEGcKfP7ANvznqk2xvn/K3zEHAe7rx1U9w==" saltValue="aZ2BghVY8ljniYepoufwPA==" spinCount="100000" sheet="1" objects="1" scenarios="1"/>
  <mergeCells count="1">
    <mergeCell ref="F54:F56"/>
  </mergeCells>
  <pageMargins left="0.47244094488188981" right="0.35433070866141736" top="0.39370078740157483" bottom="0.19685039370078741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004219-73ea-4ba4-96bf-de80729de701" xsi:nil="true"/>
    <lcf76f155ced4ddcb4097134ff3c332f xmlns="44f7dbaf-2b6f-4667-a89d-d92628bfae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561E995BFE8488F8B78B6C1EA7830" ma:contentTypeVersion="16" ma:contentTypeDescription="Create a new document." ma:contentTypeScope="" ma:versionID="ba15a3213b0171f39520b19cba5a744b">
  <xsd:schema xmlns:xsd="http://www.w3.org/2001/XMLSchema" xmlns:xs="http://www.w3.org/2001/XMLSchema" xmlns:p="http://schemas.microsoft.com/office/2006/metadata/properties" xmlns:ns2="44f7dbaf-2b6f-4667-a89d-d92628bfae96" xmlns:ns3="56004219-73ea-4ba4-96bf-de80729de701" targetNamespace="http://schemas.microsoft.com/office/2006/metadata/properties" ma:root="true" ma:fieldsID="03c92fe35d25363e94daa7592291af8d" ns2:_="" ns3:_="">
    <xsd:import namespace="44f7dbaf-2b6f-4667-a89d-d92628bfae96"/>
    <xsd:import namespace="56004219-73ea-4ba4-96bf-de80729de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7dbaf-2b6f-4667-a89d-d92628bfa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aee07a-6ba2-4566-a399-0cb4e42d05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04219-73ea-4ba4-96bf-de80729de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f91915-1614-4437-8e36-1c34e64e0419}" ma:internalName="TaxCatchAll" ma:showField="CatchAllData" ma:web="56004219-73ea-4ba4-96bf-de80729de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12AF15-18A6-4CF1-9C94-7798B0C60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A4456-3972-45C5-9E1E-1547CD8CFEA1}">
  <ds:schemaRefs>
    <ds:schemaRef ds:uri="http://schemas.microsoft.com/office/2006/metadata/properties"/>
    <ds:schemaRef ds:uri="http://schemas.microsoft.com/office/infopath/2007/PartnerControls"/>
    <ds:schemaRef ds:uri="56004219-73ea-4ba4-96bf-de80729de701"/>
    <ds:schemaRef ds:uri="e5feea23-ce48-457d-bc4e-5378debc1b46"/>
    <ds:schemaRef ds:uri="44f7dbaf-2b6f-4667-a89d-d92628bfae96"/>
  </ds:schemaRefs>
</ds:datastoreItem>
</file>

<file path=customXml/itemProps3.xml><?xml version="1.0" encoding="utf-8"?>
<ds:datastoreItem xmlns:ds="http://schemas.openxmlformats.org/officeDocument/2006/customXml" ds:itemID="{D5E517D7-F1E2-4074-BF17-73C18694B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7dbaf-2b6f-4667-a89d-d92628bfae96"/>
    <ds:schemaRef ds:uri="56004219-73ea-4ba4-96bf-de80729de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 - BOQ</vt:lpstr>
      <vt:lpstr>SMF - BOQ</vt:lpstr>
      <vt:lpstr>5.7 Sum</vt:lpstr>
      <vt:lpstr>'5.7 Sum'!Print_Area</vt:lpstr>
      <vt:lpstr>'SMF - BOQ'!Print_Area</vt:lpstr>
    </vt:vector>
  </TitlesOfParts>
  <Company>AM&amp;P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subject>Prov Bill of Quantities</dc:subject>
  <dc:creator>Gerduan Rossouw</dc:creator>
  <cp:lastModifiedBy>Yvonne de Bruin</cp:lastModifiedBy>
  <cp:lastPrinted>2022-03-22T09:06:53Z</cp:lastPrinted>
  <dcterms:created xsi:type="dcterms:W3CDTF">2002-02-21T05:22:25Z</dcterms:created>
  <dcterms:modified xsi:type="dcterms:W3CDTF">2022-11-01T09:27:51Z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0x0101006BC561E995BFE8488F8B78B6C1EA7830</vt:lpwstr>
  </property>
  <property fmtid="{D5CDD505-2E9C-101B-9397-08002B2CF9AE}" pid="3" name="MediaServiceImageTags">
    <vt:lpwstr/>
  </property>
</Properties>
</file>