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29"/>
  <workbookPr/>
  <mc:AlternateContent xmlns:mc="http://schemas.openxmlformats.org/markup-compatibility/2006">
    <mc:Choice Requires="x15">
      <x15ac:absPath xmlns:x15ac="http://schemas.microsoft.com/office/spreadsheetml/2010/11/ac" url="https://ltsengineers.sharepoint.com/africa/21_028/Shared Documents/Consulting - Lab Design/05 Communication/02 Transmittals/01 Received/20221031 - Tender BOQs/BOQs/BOQs/Protected sheets/"/>
    </mc:Choice>
  </mc:AlternateContent>
  <xr:revisionPtr revIDLastSave="15" documentId="8_{3DC42091-0A34-40B3-B000-B90F811D513E}" xr6:coauthVersionLast="47" xr6:coauthVersionMax="47" xr10:uidLastSave="{3F373A15-068A-4BAE-B495-EE8CD0342B18}"/>
  <bookViews>
    <workbookView xWindow="-90" yWindow="-16320" windowWidth="29040" windowHeight="15840" activeTab="3" xr2:uid="{00000000-000D-0000-FFFF-FFFF00000000}"/>
  </bookViews>
  <sheets>
    <sheet name="SUMMARY" sheetId="40" r:id="rId1"/>
    <sheet name="HYD,FHR,FEs" sheetId="41" r:id="rId2"/>
    <sheet name="Signage" sheetId="43" r:id="rId3"/>
    <sheet name="Fire Stopping" sheetId="45" r:id="rId4"/>
    <sheet name="5.8 Sum" sheetId="46" r:id="rId5"/>
  </sheets>
  <externalReferences>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s>
  <definedNames>
    <definedName name="\0" localSheetId="4">[1]INDEX!#REF!</definedName>
    <definedName name="\0">[1]INDEX!#REF!</definedName>
    <definedName name="_Fil" localSheetId="4" hidden="1">[2]PRELIMIN!#REF!</definedName>
    <definedName name="_Fil" hidden="1">[2]PRELIMIN!#REF!</definedName>
    <definedName name="_Fill" localSheetId="4" hidden="1">[2]PRELIMIN!#REF!</definedName>
    <definedName name="_Fill" hidden="1">[2]PRELIMIN!#REF!</definedName>
    <definedName name="_filll" localSheetId="4" hidden="1">[2]PRELIMIN!#REF!</definedName>
    <definedName name="_filll" hidden="1">[2]PRELIMIN!#REF!</definedName>
    <definedName name="_LK1">'[3]SUPPLEMENTARY SHEETS'!#REF!</definedName>
    <definedName name="_LK10">'[3]SUPPLEMENTARY SHEETS'!#REF!</definedName>
    <definedName name="_LK11">'[3]SUPPLEMENTARY SHEETS'!#REF!</definedName>
    <definedName name="_LK12">'[3]SUPPLEMENTARY SHEETS'!#REF!</definedName>
    <definedName name="_LK13">'[3]SUPPLEMENTARY SHEETS'!#REF!</definedName>
    <definedName name="_LK14">'[3]SUPPLEMENTARY SHEETS'!#REF!</definedName>
    <definedName name="_LK15">'[3]SUPPLEMENTARY SHEETS'!#REF!</definedName>
    <definedName name="_LK17">'[3]SUPPLEMENTARY SHEETS'!#REF!</definedName>
    <definedName name="_LK2">'[3]SUPPLEMENTARY SHEETS'!#REF!</definedName>
    <definedName name="_LK20">'[3]SUPPLEMENTARY SHEETS'!#REF!</definedName>
    <definedName name="_LK21">'[3]SUPPLEMENTARY SHEETS'!#REF!</definedName>
    <definedName name="_LK22">'[3]SUPPLEMENTARY SHEETS'!#REF!</definedName>
    <definedName name="_lk3">'[3]SUPPLEMENTARY SHEETS'!#REF!</definedName>
    <definedName name="_LK4">'[3]SUPPLEMENTARY SHEETS'!#REF!</definedName>
    <definedName name="_LK5">'[3]SUPPLEMENTARY SHEETS'!#REF!</definedName>
    <definedName name="_LK6">'[3]SUPPLEMENTARY SHEETS'!#REF!</definedName>
    <definedName name="_LK7">'[3]SUPPLEMENTARY SHEETS'!#REF!</definedName>
    <definedName name="_LK8">'[3]SUPPLEMENTARY SHEETS'!#REF!</definedName>
    <definedName name="_LK9">'[3]SUPPLEMENTARY SHEETS'!#REF!</definedName>
    <definedName name="_LS1" localSheetId="4">#REF!</definedName>
    <definedName name="_LS1">#REF!</definedName>
    <definedName name="_LS10" localSheetId="4">#REF!</definedName>
    <definedName name="_LS10">#REF!</definedName>
    <definedName name="_LS11" localSheetId="4">#REF!</definedName>
    <definedName name="_LS11">#REF!</definedName>
    <definedName name="_LS12" localSheetId="4">#REF!</definedName>
    <definedName name="_LS12">#REF!</definedName>
    <definedName name="_LS13" localSheetId="4">#REF!</definedName>
    <definedName name="_LS13">#REF!</definedName>
    <definedName name="_LS14" localSheetId="4">#REF!</definedName>
    <definedName name="_LS14">#REF!</definedName>
    <definedName name="_LS15" localSheetId="4">#REF!</definedName>
    <definedName name="_LS15">#REF!</definedName>
    <definedName name="_LS17" localSheetId="4">#REF!</definedName>
    <definedName name="_LS17">#REF!</definedName>
    <definedName name="_LS2" localSheetId="4">#REF!</definedName>
    <definedName name="_LS2">#REF!</definedName>
    <definedName name="_LS20" localSheetId="4">#REF!</definedName>
    <definedName name="_LS20">#REF!</definedName>
    <definedName name="_LS21" localSheetId="4">#REF!</definedName>
    <definedName name="_LS21">#REF!</definedName>
    <definedName name="_LS22" localSheetId="4">#REF!</definedName>
    <definedName name="_LS22">#REF!</definedName>
    <definedName name="_LS3" localSheetId="4">#REF!</definedName>
    <definedName name="_LS3">#REF!</definedName>
    <definedName name="_LS4" localSheetId="4">#REF!</definedName>
    <definedName name="_LS4">#REF!</definedName>
    <definedName name="_LS5" localSheetId="4">#REF!</definedName>
    <definedName name="_LS5">#REF!</definedName>
    <definedName name="_LS6" localSheetId="4">#REF!</definedName>
    <definedName name="_LS6">#REF!</definedName>
    <definedName name="_LS7" localSheetId="4">#REF!</definedName>
    <definedName name="_LS7">#REF!</definedName>
    <definedName name="_LS8" localSheetId="4">#REF!</definedName>
    <definedName name="_LS8">#REF!</definedName>
    <definedName name="_LS9" localSheetId="4">#REF!</definedName>
    <definedName name="_LS9">#REF!</definedName>
    <definedName name="_Order1" hidden="1">255</definedName>
    <definedName name="_Sort" hidden="1">'[1]#REF'!$A$89:$IV$95</definedName>
    <definedName name="_SP2" localSheetId="4">#REF!</definedName>
    <definedName name="_SP2">#REF!</definedName>
    <definedName name="_sP29" localSheetId="4">#REF!</definedName>
    <definedName name="_sP29">#REF!</definedName>
    <definedName name="_SP3" localSheetId="4">#REF!</definedName>
    <definedName name="_SP3">#REF!</definedName>
    <definedName name="_sp30" localSheetId="4">#REF!</definedName>
    <definedName name="_sp30">#REF!</definedName>
    <definedName name="_SP31" localSheetId="4">#REF!</definedName>
    <definedName name="_SP31">#REF!</definedName>
    <definedName name="_SP32" localSheetId="4">#REF!</definedName>
    <definedName name="_SP32">#REF!</definedName>
    <definedName name="_SP33" localSheetId="4">#REF!</definedName>
    <definedName name="_SP33">#REF!</definedName>
    <definedName name="_SP34" localSheetId="4">#REF!</definedName>
    <definedName name="_SP34">#REF!</definedName>
    <definedName name="_SP35" localSheetId="4">#REF!</definedName>
    <definedName name="_SP35">#REF!</definedName>
    <definedName name="_SP36" localSheetId="4">#REF!</definedName>
    <definedName name="_SP36">#REF!</definedName>
    <definedName name="_SP4" localSheetId="4">#REF!</definedName>
    <definedName name="_SP4">#REF!</definedName>
    <definedName name="_SP5" localSheetId="4">#REF!</definedName>
    <definedName name="_SP5">#REF!</definedName>
    <definedName name="_SP6" localSheetId="4">#REF!</definedName>
    <definedName name="_SP6">#REF!</definedName>
    <definedName name="_SP7" localSheetId="4">#REF!</definedName>
    <definedName name="_SP7">#REF!</definedName>
    <definedName name="_SSP2" localSheetId="4">'[3]SUPPLEMENTARY SHEETS'!#REF!</definedName>
    <definedName name="_SSP2">'[3]SUPPLEMENTARY SHEETS'!#REF!</definedName>
    <definedName name="_SSP3" localSheetId="4">'[3]SUPPLEMENTARY SHEETS'!#REF!</definedName>
    <definedName name="_SSP3">'[3]SUPPLEMENTARY SHEETS'!#REF!</definedName>
    <definedName name="_SSP4" localSheetId="4">'[3]SUPPLEMENTARY SHEETS'!#REF!</definedName>
    <definedName name="_SSP4">'[3]SUPPLEMENTARY SHEETS'!#REF!</definedName>
    <definedName name="_SSP5" localSheetId="4">'[3]SUPPLEMENTARY SHEETS'!#REF!</definedName>
    <definedName name="_SSP5">'[3]SUPPLEMENTARY SHEETS'!#REF!</definedName>
    <definedName name="_SSP6">'[3]SUPPLEMENTARY SHEETS'!#REF!</definedName>
    <definedName name="_SSP7">'[3]SUPPLEMENTARY SHEETS'!#REF!</definedName>
    <definedName name="_SU29">'[3]SUPPLEMENTARY SHEETS'!#REF!</definedName>
    <definedName name="_SU30">'[3]SUPPLEMENTARY SHEETS'!#REF!</definedName>
    <definedName name="_SU31">'[3]SUPPLEMENTARY SHEETS'!#REF!</definedName>
    <definedName name="_SU32">'[3]SUPPLEMENTARY SHEETS'!#REF!</definedName>
    <definedName name="_SU33">'[3]SUPPLEMENTARY SHEETS'!#REF!</definedName>
    <definedName name="_SU34">'[3]SUPPLEMENTARY SHEETS'!#REF!</definedName>
    <definedName name="_SU35">'[3]SUPPLEMENTARY SHEETS'!#REF!</definedName>
    <definedName name="_SU36">'[3]SUPPLEMENTARY SHEETS'!#REF!</definedName>
    <definedName name="_VRF1" localSheetId="4">#REF!</definedName>
    <definedName name="_VRF1">#REF!</definedName>
    <definedName name="_VRF10" localSheetId="4">#REF!</definedName>
    <definedName name="_VRF10">#REF!</definedName>
    <definedName name="_VRF11" localSheetId="4">#REF!</definedName>
    <definedName name="_VRF11">#REF!</definedName>
    <definedName name="_VRF12" localSheetId="4">#REF!</definedName>
    <definedName name="_VRF12">#REF!</definedName>
    <definedName name="_VRF13" localSheetId="4">#REF!</definedName>
    <definedName name="_VRF13">#REF!</definedName>
    <definedName name="_VRF14" localSheetId="4">#REF!</definedName>
    <definedName name="_VRF14">#REF!</definedName>
    <definedName name="_VRF15" localSheetId="4">#REF!</definedName>
    <definedName name="_VRF15">#REF!</definedName>
    <definedName name="_VRF16" localSheetId="4">#REF!</definedName>
    <definedName name="_VRF16">#REF!</definedName>
    <definedName name="_VRF17" localSheetId="4">#REF!</definedName>
    <definedName name="_VRF17">#REF!</definedName>
    <definedName name="_VRF18" localSheetId="4">#REF!</definedName>
    <definedName name="_VRF18">#REF!</definedName>
    <definedName name="_VRF19" localSheetId="4">#REF!</definedName>
    <definedName name="_VRF19">#REF!</definedName>
    <definedName name="_VRF2" localSheetId="4">#REF!</definedName>
    <definedName name="_VRF2">#REF!</definedName>
    <definedName name="_VRF20" localSheetId="4">#REF!</definedName>
    <definedName name="_VRF20">#REF!</definedName>
    <definedName name="_VRF21" localSheetId="4">#REF!</definedName>
    <definedName name="_VRF21">#REF!</definedName>
    <definedName name="_VRF22" localSheetId="4">#REF!</definedName>
    <definedName name="_VRF22">#REF!</definedName>
    <definedName name="_VRF23" localSheetId="4">#REF!</definedName>
    <definedName name="_VRF23">#REF!</definedName>
    <definedName name="_VRF3" localSheetId="4">#REF!</definedName>
    <definedName name="_VRF3">#REF!</definedName>
    <definedName name="_VRF4" localSheetId="4">#REF!</definedName>
    <definedName name="_VRF4">#REF!</definedName>
    <definedName name="_VRF5" localSheetId="4">#REF!</definedName>
    <definedName name="_VRF5">#REF!</definedName>
    <definedName name="_VRF6" localSheetId="4">#REF!</definedName>
    <definedName name="_VRF6">#REF!</definedName>
    <definedName name="_VRF7" localSheetId="4">#REF!</definedName>
    <definedName name="_VRF7">#REF!</definedName>
    <definedName name="_VRF8" localSheetId="4">#REF!</definedName>
    <definedName name="_VRF8">#REF!</definedName>
    <definedName name="_VRF9" localSheetId="4">#REF!</definedName>
    <definedName name="_VRF9">#REF!</definedName>
    <definedName name="_WBS1" localSheetId="4">#REF!</definedName>
    <definedName name="_WBS1">#REF!</definedName>
    <definedName name="A" localSheetId="4">#REF!</definedName>
    <definedName name="A">#REF!</definedName>
    <definedName name="A_Prelims" localSheetId="4">#REF!</definedName>
    <definedName name="A_Prelims">#REF!</definedName>
    <definedName name="aa" localSheetId="4">[4]Estimate!#REF!</definedName>
    <definedName name="aa">[4]Estimate!#REF!</definedName>
    <definedName name="abcdef">#N/A</definedName>
    <definedName name="AREA_00_Con_Area___Medi_Care" localSheetId="4">#REF!</definedName>
    <definedName name="AREA_00_Con_Area___Medi_Care">#REF!</definedName>
    <definedName name="AREA_00_Con_Area___Restaurant" localSheetId="4">#REF!</definedName>
    <definedName name="AREA_00_Con_Area___Restaurant">#REF!</definedName>
    <definedName name="AREA_00_Con_Area___Shops" localSheetId="4">#REF!</definedName>
    <definedName name="AREA_00_Con_Area___Shops">#REF!</definedName>
    <definedName name="AREA_00_Con_Area___Woolworths" localSheetId="4">#REF!</definedName>
    <definedName name="AREA_00_Con_Area___Woolworths">#REF!</definedName>
    <definedName name="AREA_00_Non_Con___Staircases" localSheetId="4">#REF!</definedName>
    <definedName name="AREA_00_Non_Con___Staircases">#REF!</definedName>
    <definedName name="AREA_00_Non_Con___Walkways" localSheetId="4">#REF!</definedName>
    <definedName name="AREA_00_Non_Con___Walkways">#REF!</definedName>
    <definedName name="AREA_00_Supp_Area___Toilets" localSheetId="4">#REF!</definedName>
    <definedName name="AREA_00_Supp_Area___Toilets">#REF!</definedName>
    <definedName name="AREA_00_Supp_Area___Walkways" localSheetId="4">#REF!</definedName>
    <definedName name="AREA_00_Supp_Area___Walkways">#REF!</definedName>
    <definedName name="AREA_00_Usable_Area___Medicare" localSheetId="4">#REF!</definedName>
    <definedName name="AREA_00_Usable_Area___Medicare">#REF!</definedName>
    <definedName name="AREA_00_Usable_Area___Restaurant" localSheetId="4">#REF!</definedName>
    <definedName name="AREA_00_Usable_Area___Restaurant">#REF!</definedName>
    <definedName name="AREA_00_Usable_Area___Shops" localSheetId="4">#REF!</definedName>
    <definedName name="AREA_00_Usable_Area___Shops">#REF!</definedName>
    <definedName name="AREA_01_Con_Area___Medi_Care" localSheetId="4">#REF!</definedName>
    <definedName name="AREA_01_Con_Area___Medi_Care">#REF!</definedName>
    <definedName name="AREA_01_Con_Area___Offices" localSheetId="4">#REF!</definedName>
    <definedName name="AREA_01_Con_Area___Offices">#REF!</definedName>
    <definedName name="AREA_01_Non_Con___Balconies" localSheetId="4">#REF!</definedName>
    <definedName name="AREA_01_Non_Con___Balconies">#REF!</definedName>
    <definedName name="AREA_01_Supp_Area___Balconies" localSheetId="4">#REF!</definedName>
    <definedName name="AREA_01_Supp_Area___Balconies">#REF!</definedName>
    <definedName name="AREA_01_Usable_Area___Medicare" localSheetId="4">#REF!</definedName>
    <definedName name="AREA_01_Usable_Area___Medicare">#REF!</definedName>
    <definedName name="AREA_01_Usable_Area___Offices" localSheetId="4">#REF!</definedName>
    <definedName name="AREA_01_Usable_Area___Offices">#REF!</definedName>
    <definedName name="AREA_01_Usable_Area___Woolworths" localSheetId="4">#REF!</definedName>
    <definedName name="AREA_01_Usable_Area___Woolworths">#REF!</definedName>
    <definedName name="asa" localSheetId="4">#REF!</definedName>
    <definedName name="asa">#REF!</definedName>
    <definedName name="B" localSheetId="4">#REF!</definedName>
    <definedName name="B">#REF!</definedName>
    <definedName name="B_Alterations" localSheetId="4">#REF!</definedName>
    <definedName name="B_Alterations">#REF!</definedName>
    <definedName name="Balustrading">[5]BOQ!$C$373</definedName>
    <definedName name="BANKS" localSheetId="4">#REF!</definedName>
    <definedName name="BANKS">#REF!</definedName>
    <definedName name="BLDG1">'[1]#REF'!$A$13:$Z$408</definedName>
    <definedName name="BudgetPrint" localSheetId="4">#REF!</definedName>
    <definedName name="BudgetPrint">#REF!</definedName>
    <definedName name="budgetrecon" localSheetId="4">#REF!</definedName>
    <definedName name="budgetrecon">#REF!</definedName>
    <definedName name="BuildersWork">[5]BOQ!$C$430</definedName>
    <definedName name="C_Earthworks" localSheetId="4">#REF!</definedName>
    <definedName name="C_Earthworks">#REF!</definedName>
    <definedName name="CAD" localSheetId="4">#REF!</definedName>
    <definedName name="CAD">#REF!</definedName>
    <definedName name="Cadmesure" localSheetId="4">#REF!</definedName>
    <definedName name="Cadmesure">#REF!</definedName>
    <definedName name="Carpentry">[5]BOQ!$C$332</definedName>
    <definedName name="CASHFLOW" localSheetId="4">#REF!</definedName>
    <definedName name="CASHFLOW">#REF!</definedName>
    <definedName name="Ceilings">[5]BOQ!$C$359</definedName>
    <definedName name="CF" localSheetId="4">'[6]Pref Pricing'!#REF!</definedName>
    <definedName name="CF">'[6]Pref Pricing'!#REF!</definedName>
    <definedName name="ch" localSheetId="4">#REF!</definedName>
    <definedName name="ch">#REF!</definedName>
    <definedName name="chart" localSheetId="4">#REF!</definedName>
    <definedName name="chart">#REF!</definedName>
    <definedName name="Code">'[7]CASHFLOW CODES'!$A$11</definedName>
    <definedName name="COFFEE" localSheetId="4">#REF!</definedName>
    <definedName name="COFFEE">#REF!</definedName>
    <definedName name="Component" localSheetId="4">#REF!:#REF!</definedName>
    <definedName name="Component">#REF!:#REF!</definedName>
    <definedName name="contractcomp" localSheetId="4">#REF!</definedName>
    <definedName name="contractcomp">#REF!</definedName>
    <definedName name="COPYRIGHT">[1]INDEX!$J$6</definedName>
    <definedName name="COUNT_00_Con_Area___Medi_Care" localSheetId="4">#REF!</definedName>
    <definedName name="COUNT_00_Con_Area___Medi_Care">#REF!</definedName>
    <definedName name="COUNT_00_Con_Area___Restaurant" localSheetId="4">#REF!</definedName>
    <definedName name="COUNT_00_Con_Area___Restaurant">#REF!</definedName>
    <definedName name="COUNT_00_Con_Area___Shops" localSheetId="4">#REF!</definedName>
    <definedName name="COUNT_00_Con_Area___Shops">#REF!</definedName>
    <definedName name="COUNT_00_Con_Area___Woolworths" localSheetId="4">#REF!</definedName>
    <definedName name="COUNT_00_Con_Area___Woolworths">#REF!</definedName>
    <definedName name="COUNT_00_Non_Con___Staircases" localSheetId="4">#REF!</definedName>
    <definedName name="COUNT_00_Non_Con___Staircases">#REF!</definedName>
    <definedName name="COUNT_00_Non_Con___Walkways" localSheetId="4">#REF!</definedName>
    <definedName name="COUNT_00_Non_Con___Walkways">#REF!</definedName>
    <definedName name="COUNT_00_Supp_Area___Toilets" localSheetId="4">#REF!</definedName>
    <definedName name="COUNT_00_Supp_Area___Toilets">#REF!</definedName>
    <definedName name="COUNT_00_Supp_Area___Walkways" localSheetId="4">#REF!</definedName>
    <definedName name="COUNT_00_Supp_Area___Walkways">#REF!</definedName>
    <definedName name="COUNT_00_Usable_Area___Medicare" localSheetId="4">#REF!</definedName>
    <definedName name="COUNT_00_Usable_Area___Medicare">#REF!</definedName>
    <definedName name="COUNT_00_Usable_Area___Restaurant" localSheetId="4">#REF!</definedName>
    <definedName name="COUNT_00_Usable_Area___Restaurant">#REF!</definedName>
    <definedName name="COUNT_00_Usable_Area___Shops" localSheetId="4">#REF!</definedName>
    <definedName name="COUNT_00_Usable_Area___Shops">#REF!</definedName>
    <definedName name="COUNT_01_Con_Area___Medi_Care" localSheetId="4">#REF!</definedName>
    <definedName name="COUNT_01_Con_Area___Medi_Care">#REF!</definedName>
    <definedName name="COUNT_01_Con_Area___Offices" localSheetId="4">#REF!</definedName>
    <definedName name="COUNT_01_Con_Area___Offices">#REF!</definedName>
    <definedName name="COUNT_01_Non_Con___Balconies" localSheetId="4">#REF!</definedName>
    <definedName name="COUNT_01_Non_Con___Balconies">#REF!</definedName>
    <definedName name="COUNT_01_Supp_Area___Balconies" localSheetId="4">#REF!</definedName>
    <definedName name="COUNT_01_Supp_Area___Balconies">#REF!</definedName>
    <definedName name="COUNT_01_Usable_Area___Medicare" localSheetId="4">#REF!</definedName>
    <definedName name="COUNT_01_Usable_Area___Medicare">#REF!</definedName>
    <definedName name="COUNT_01_Usable_Area___Offices" localSheetId="4">#REF!</definedName>
    <definedName name="COUNT_01_Usable_Area___Offices">#REF!</definedName>
    <definedName name="COUNT_01_Usable_Area___Woolworths" localSheetId="4">#REF!</definedName>
    <definedName name="COUNT_01_Usable_Area___Woolworths">#REF!</definedName>
    <definedName name="csDesignMode">1</definedName>
    <definedName name="CUSTOM1_00_Con_Area___Medi_Care" localSheetId="4">#REF!</definedName>
    <definedName name="CUSTOM1_00_Con_Area___Medi_Care">#REF!</definedName>
    <definedName name="CUSTOM1_00_Con_Area___Restaurant" localSheetId="4">#REF!</definedName>
    <definedName name="CUSTOM1_00_Con_Area___Restaurant">#REF!</definedName>
    <definedName name="CUSTOM1_00_Con_Area___Shops" localSheetId="4">#REF!</definedName>
    <definedName name="CUSTOM1_00_Con_Area___Shops">#REF!</definedName>
    <definedName name="CUSTOM1_00_Con_Area___Woolworths" localSheetId="4">#REF!</definedName>
    <definedName name="CUSTOM1_00_Con_Area___Woolworths">#REF!</definedName>
    <definedName name="CUSTOM1_00_Non_Con___Staircases" localSheetId="4">#REF!</definedName>
    <definedName name="CUSTOM1_00_Non_Con___Staircases">#REF!</definedName>
    <definedName name="CUSTOM1_00_Non_Con___Walkways" localSheetId="4">#REF!</definedName>
    <definedName name="CUSTOM1_00_Non_Con___Walkways">#REF!</definedName>
    <definedName name="CUSTOM1_00_Supp_Area___Toilets" localSheetId="4">#REF!</definedName>
    <definedName name="CUSTOM1_00_Supp_Area___Toilets">#REF!</definedName>
    <definedName name="CUSTOM1_00_Supp_Area___Walkways" localSheetId="4">#REF!</definedName>
    <definedName name="CUSTOM1_00_Supp_Area___Walkways">#REF!</definedName>
    <definedName name="CUSTOM1_00_Usable_Area___Medicare" localSheetId="4">#REF!</definedName>
    <definedName name="CUSTOM1_00_Usable_Area___Medicare">#REF!</definedName>
    <definedName name="CUSTOM1_00_Usable_Area___Restaurant" localSheetId="4">#REF!</definedName>
    <definedName name="CUSTOM1_00_Usable_Area___Restaurant">#REF!</definedName>
    <definedName name="CUSTOM1_00_Usable_Area___Shops" localSheetId="4">#REF!</definedName>
    <definedName name="CUSTOM1_00_Usable_Area___Shops">#REF!</definedName>
    <definedName name="CUSTOM1_01_Con_Area___Medi_Care" localSheetId="4">#REF!</definedName>
    <definedName name="CUSTOM1_01_Con_Area___Medi_Care">#REF!</definedName>
    <definedName name="CUSTOM1_01_Con_Area___Offices" localSheetId="4">#REF!</definedName>
    <definedName name="CUSTOM1_01_Con_Area___Offices">#REF!</definedName>
    <definedName name="CUSTOM1_01_Non_Con___Balconies" localSheetId="4">#REF!</definedName>
    <definedName name="CUSTOM1_01_Non_Con___Balconies">#REF!</definedName>
    <definedName name="CUSTOM1_01_Supp_Area___Balconies" localSheetId="4">#REF!</definedName>
    <definedName name="CUSTOM1_01_Supp_Area___Balconies">#REF!</definedName>
    <definedName name="CUSTOM1_01_Usable_Area___Medicare" localSheetId="4">#REF!</definedName>
    <definedName name="CUSTOM1_01_Usable_Area___Medicare">#REF!</definedName>
    <definedName name="CUSTOM1_01_Usable_Area___Offices" localSheetId="4">#REF!</definedName>
    <definedName name="CUSTOM1_01_Usable_Area___Offices">#REF!</definedName>
    <definedName name="CUSTOM1_01_Usable_Area___Woolworths" localSheetId="4">#REF!</definedName>
    <definedName name="CUSTOM1_01_Usable_Area___Woolworths">#REF!</definedName>
    <definedName name="CUSTOM2_00_Con_Area___Medi_Care" localSheetId="4">#REF!</definedName>
    <definedName name="CUSTOM2_00_Con_Area___Medi_Care">#REF!</definedName>
    <definedName name="CUSTOM2_00_Con_Area___Restaurant" localSheetId="4">#REF!</definedName>
    <definedName name="CUSTOM2_00_Con_Area___Restaurant">#REF!</definedName>
    <definedName name="CUSTOM2_00_Con_Area___Shops" localSheetId="4">#REF!</definedName>
    <definedName name="CUSTOM2_00_Con_Area___Shops">#REF!</definedName>
    <definedName name="CUSTOM2_00_Con_Area___Woolworths" localSheetId="4">#REF!</definedName>
    <definedName name="CUSTOM2_00_Con_Area___Woolworths">#REF!</definedName>
    <definedName name="CUSTOM2_00_Non_Con___Staircases" localSheetId="4">#REF!</definedName>
    <definedName name="CUSTOM2_00_Non_Con___Staircases">#REF!</definedName>
    <definedName name="CUSTOM2_00_Non_Con___Walkways" localSheetId="4">#REF!</definedName>
    <definedName name="CUSTOM2_00_Non_Con___Walkways">#REF!</definedName>
    <definedName name="CUSTOM2_00_Supp_Area___Toilets" localSheetId="4">#REF!</definedName>
    <definedName name="CUSTOM2_00_Supp_Area___Toilets">#REF!</definedName>
    <definedName name="CUSTOM2_00_Supp_Area___Walkways" localSheetId="4">#REF!</definedName>
    <definedName name="CUSTOM2_00_Supp_Area___Walkways">#REF!</definedName>
    <definedName name="CUSTOM2_00_Usable_Area___Medicare" localSheetId="4">#REF!</definedName>
    <definedName name="CUSTOM2_00_Usable_Area___Medicare">#REF!</definedName>
    <definedName name="CUSTOM2_00_Usable_Area___Restaurant" localSheetId="4">#REF!</definedName>
    <definedName name="CUSTOM2_00_Usable_Area___Restaurant">#REF!</definedName>
    <definedName name="CUSTOM2_00_Usable_Area___Shops" localSheetId="4">#REF!</definedName>
    <definedName name="CUSTOM2_00_Usable_Area___Shops">#REF!</definedName>
    <definedName name="CUSTOM2_01_Con_Area___Medi_Care" localSheetId="4">#REF!</definedName>
    <definedName name="CUSTOM2_01_Con_Area___Medi_Care">#REF!</definedName>
    <definedName name="CUSTOM2_01_Con_Area___Offices" localSheetId="4">#REF!</definedName>
    <definedName name="CUSTOM2_01_Con_Area___Offices">#REF!</definedName>
    <definedName name="CUSTOM2_01_Non_Con___Balconies" localSheetId="4">#REF!</definedName>
    <definedName name="CUSTOM2_01_Non_Con___Balconies">#REF!</definedName>
    <definedName name="CUSTOM2_01_Supp_Area___Balconies" localSheetId="4">#REF!</definedName>
    <definedName name="CUSTOM2_01_Supp_Area___Balconies">#REF!</definedName>
    <definedName name="CUSTOM2_01_Usable_Area___Medicare" localSheetId="4">#REF!</definedName>
    <definedName name="CUSTOM2_01_Usable_Area___Medicare">#REF!</definedName>
    <definedName name="CUSTOM2_01_Usable_Area___Offices" localSheetId="4">#REF!</definedName>
    <definedName name="CUSTOM2_01_Usable_Area___Offices">#REF!</definedName>
    <definedName name="CUSTOM2_01_Usable_Area___Woolworths" localSheetId="4">#REF!</definedName>
    <definedName name="CUSTOM2_01_Usable_Area___Woolworths">#REF!</definedName>
    <definedName name="CUSTOM3_00_Con_Area___Medi_Care" localSheetId="4">#REF!</definedName>
    <definedName name="CUSTOM3_00_Con_Area___Medi_Care">#REF!</definedName>
    <definedName name="CUSTOM3_00_Con_Area___Restaurant" localSheetId="4">#REF!</definedName>
    <definedName name="CUSTOM3_00_Con_Area___Restaurant">#REF!</definedName>
    <definedName name="CUSTOM3_00_Con_Area___Shops" localSheetId="4">#REF!</definedName>
    <definedName name="CUSTOM3_00_Con_Area___Shops">#REF!</definedName>
    <definedName name="CUSTOM3_00_Con_Area___Woolworths" localSheetId="4">#REF!</definedName>
    <definedName name="CUSTOM3_00_Con_Area___Woolworths">#REF!</definedName>
    <definedName name="CUSTOM3_00_Non_Con___Staircases" localSheetId="4">#REF!</definedName>
    <definedName name="CUSTOM3_00_Non_Con___Staircases">#REF!</definedName>
    <definedName name="CUSTOM3_00_Non_Con___Walkways" localSheetId="4">#REF!</definedName>
    <definedName name="CUSTOM3_00_Non_Con___Walkways">#REF!</definedName>
    <definedName name="CUSTOM3_00_Supp_Area___Toilets" localSheetId="4">#REF!</definedName>
    <definedName name="CUSTOM3_00_Supp_Area___Toilets">#REF!</definedName>
    <definedName name="CUSTOM3_00_Supp_Area___Walkways" localSheetId="4">#REF!</definedName>
    <definedName name="CUSTOM3_00_Supp_Area___Walkways">#REF!</definedName>
    <definedName name="CUSTOM3_00_Usable_Area___Medicare" localSheetId="4">#REF!</definedName>
    <definedName name="CUSTOM3_00_Usable_Area___Medicare">#REF!</definedName>
    <definedName name="CUSTOM3_00_Usable_Area___Restaurant" localSheetId="4">#REF!</definedName>
    <definedName name="CUSTOM3_00_Usable_Area___Restaurant">#REF!</definedName>
    <definedName name="CUSTOM3_00_Usable_Area___Shops" localSheetId="4">#REF!</definedName>
    <definedName name="CUSTOM3_00_Usable_Area___Shops">#REF!</definedName>
    <definedName name="CUSTOM3_01_Con_Area___Medi_Care" localSheetId="4">#REF!</definedName>
    <definedName name="CUSTOM3_01_Con_Area___Medi_Care">#REF!</definedName>
    <definedName name="CUSTOM3_01_Con_Area___Offices" localSheetId="4">#REF!</definedName>
    <definedName name="CUSTOM3_01_Con_Area___Offices">#REF!</definedName>
    <definedName name="CUSTOM3_01_Non_Con___Balconies" localSheetId="4">#REF!</definedName>
    <definedName name="CUSTOM3_01_Non_Con___Balconies">#REF!</definedName>
    <definedName name="CUSTOM3_01_Supp_Area___Balconies" localSheetId="4">#REF!</definedName>
    <definedName name="CUSTOM3_01_Supp_Area___Balconies">#REF!</definedName>
    <definedName name="CUSTOM3_01_Usable_Area___Medicare" localSheetId="4">#REF!</definedName>
    <definedName name="CUSTOM3_01_Usable_Area___Medicare">#REF!</definedName>
    <definedName name="CUSTOM3_01_Usable_Area___Offices" localSheetId="4">#REF!</definedName>
    <definedName name="CUSTOM3_01_Usable_Area___Offices">#REF!</definedName>
    <definedName name="CUSTOM3_01_Usable_Area___Woolworths" localSheetId="4">#REF!</definedName>
    <definedName name="CUSTOM3_01_Usable_Area___Woolworths">#REF!</definedName>
    <definedName name="d" localSheetId="4" hidden="1">[2]PRELIMIN!#REF!</definedName>
    <definedName name="d" hidden="1">[2]PRELIMIN!#REF!</definedName>
    <definedName name="D_Concrete" localSheetId="4">#REF!</definedName>
    <definedName name="D_Concrete">#REF!</definedName>
    <definedName name="D_Masonry" localSheetId="4">#REF!</definedName>
    <definedName name="D_Masonry">#REF!</definedName>
    <definedName name="D3509SSP4" localSheetId="4">'[3]SUPPLEMENTARY SHEETS'!#REF!</definedName>
    <definedName name="D3509SSP4">'[3]SUPPLEMENTARY SHEETS'!#REF!</definedName>
    <definedName name="_xlnm.Database" localSheetId="4">#REF!</definedName>
    <definedName name="_xlnm.Database">#REF!</definedName>
    <definedName name="DataTable">[8]CPDL!$L$38:$R$102</definedName>
    <definedName name="DAVID" localSheetId="4">[9]VIABILITY!#REF!</definedName>
    <definedName name="DAVID">[9]VIABILITY!#REF!</definedName>
    <definedName name="DealData" localSheetId="4">#REF!</definedName>
    <definedName name="DealData">#REF!</definedName>
    <definedName name="dfkjgjksdf" localSheetId="4">#REF!</definedName>
    <definedName name="dfkjgjksdf">#REF!</definedName>
    <definedName name="DublinFunding" localSheetId="4">#REF!</definedName>
    <definedName name="DublinFunding">#REF!</definedName>
    <definedName name="E" localSheetId="4">#REF!</definedName>
    <definedName name="E">#REF!</definedName>
    <definedName name="E_Waterproofing" localSheetId="4">#REF!</definedName>
    <definedName name="E_Waterproofing">#REF!</definedName>
    <definedName name="Earthworks">[5]BOQ!$C$14</definedName>
    <definedName name="Electrical">[5]BOQ!$C$396</definedName>
    <definedName name="Electronic">[5]BOQ!$C$398</definedName>
    <definedName name="end_corner" localSheetId="4">#REF!</definedName>
    <definedName name="end_corner">#REF!</definedName>
    <definedName name="end_corner2" localSheetId="4">#REF!</definedName>
    <definedName name="end_corner2">#REF!</definedName>
    <definedName name="EndDate" localSheetId="4">#REF!</definedName>
    <definedName name="EndDate">#REF!</definedName>
    <definedName name="estcontractcomp" localSheetId="4">#REF!</definedName>
    <definedName name="estcontractcomp">#REF!</definedName>
    <definedName name="Estimate" localSheetId="4">#REF!</definedName>
    <definedName name="Estimate">#REF!</definedName>
    <definedName name="Excel_BuiltIn__FilterDatabase_15">"$'ESTIMATE SUMMARY'.$#REF!$#REF!:$#REF!$#REF!"</definedName>
    <definedName name="External">[5]BOQ!$C$416</definedName>
    <definedName name="F" localSheetId="4">#REF!</definedName>
    <definedName name="F">#REF!</definedName>
    <definedName name="Factor">'[10]Summary of Areas'!#REF!</definedName>
    <definedName name="Final">'[11] '!$A$1:$H$79</definedName>
    <definedName name="Fire">[5]BOQ!$C$408</definedName>
    <definedName name="FixedRate" localSheetId="4">#REF!</definedName>
    <definedName name="FixedRate">#REF!</definedName>
    <definedName name="FixingAmount" localSheetId="4">#REF!</definedName>
    <definedName name="FixingAmount">#REF!</definedName>
    <definedName name="FLoorCov">[5]BOQ!$C$361</definedName>
    <definedName name="FoodcourtArea" localSheetId="4">#REF!</definedName>
    <definedName name="FoodcourtArea">#REF!</definedName>
    <definedName name="FoodcourtPerimeter" localSheetId="4">#REF!</definedName>
    <definedName name="FoodcourtPerimeter">#REF!</definedName>
    <definedName name="forctotalplusvat" localSheetId="4">#REF!</definedName>
    <definedName name="forctotalplusvat">#REF!</definedName>
    <definedName name="FStopping" localSheetId="4">'[3]SUPPLEMENTARY SHEETS'!#REF!</definedName>
    <definedName name="FStopping">'[3]SUPPLEMENTARY SHEETS'!#REF!</definedName>
    <definedName name="G" localSheetId="4">#REF!</definedName>
    <definedName name="G">#REF!</definedName>
    <definedName name="G_Ceilings" localSheetId="4">#REF!</definedName>
    <definedName name="G_Ceilings">#REF!</definedName>
    <definedName name="GarageDoors">[5]BOQ!$C$375</definedName>
    <definedName name="gfre">[12]ESTIMATE!$M$7:$IV$7623</definedName>
    <definedName name="ggg" localSheetId="4">#REF!</definedName>
    <definedName name="ggg">#REF!</definedName>
    <definedName name="gggggg" localSheetId="4">#REF!</definedName>
    <definedName name="gggggg">#REF!</definedName>
    <definedName name="Glazing">[5]BOQ!$C$410</definedName>
    <definedName name="Granite">[5]BOQ!$C$424</definedName>
    <definedName name="Graphe">[13]Budget!$A$1:$K$76</definedName>
    <definedName name="H_FloorCov" localSheetId="4">#REF!</definedName>
    <definedName name="H_FloorCov">#REF!</definedName>
    <definedName name="HEAD">[1]INDEX!$A$1:$I$7</definedName>
    <definedName name="HEADL">'[1]#REF'!$A$1:$M$14</definedName>
    <definedName name="HEADPS">'[1]#REF'!$A$1:$I$3</definedName>
    <definedName name="HEIGHT_00_Con_Area___Medi_Care" localSheetId="4">#REF!</definedName>
    <definedName name="HEIGHT_00_Con_Area___Medi_Care">#REF!</definedName>
    <definedName name="HEIGHT_00_Con_Area___Restaurant" localSheetId="4">#REF!</definedName>
    <definedName name="HEIGHT_00_Con_Area___Restaurant">#REF!</definedName>
    <definedName name="HEIGHT_00_Con_Area___Shops" localSheetId="4">#REF!</definedName>
    <definedName name="HEIGHT_00_Con_Area___Shops">#REF!</definedName>
    <definedName name="HEIGHT_00_Con_Area___Woolworths" localSheetId="4">#REF!</definedName>
    <definedName name="HEIGHT_00_Con_Area___Woolworths">#REF!</definedName>
    <definedName name="HEIGHT_00_Non_Con___Staircases" localSheetId="4">#REF!</definedName>
    <definedName name="HEIGHT_00_Non_Con___Staircases">#REF!</definedName>
    <definedName name="HEIGHT_00_Non_Con___Walkways" localSheetId="4">#REF!</definedName>
    <definedName name="HEIGHT_00_Non_Con___Walkways">#REF!</definedName>
    <definedName name="HEIGHT_00_Supp_Area___Toilets" localSheetId="4">#REF!</definedName>
    <definedName name="HEIGHT_00_Supp_Area___Toilets">#REF!</definedName>
    <definedName name="HEIGHT_00_Supp_Area___Walkways" localSheetId="4">#REF!</definedName>
    <definedName name="HEIGHT_00_Supp_Area___Walkways">#REF!</definedName>
    <definedName name="HEIGHT_00_Usable_Area___Medicare" localSheetId="4">#REF!</definedName>
    <definedName name="HEIGHT_00_Usable_Area___Medicare">#REF!</definedName>
    <definedName name="HEIGHT_00_Usable_Area___Restaurant" localSheetId="4">#REF!</definedName>
    <definedName name="HEIGHT_00_Usable_Area___Restaurant">#REF!</definedName>
    <definedName name="HEIGHT_00_Usable_Area___Shops" localSheetId="4">#REF!</definedName>
    <definedName name="HEIGHT_00_Usable_Area___Shops">#REF!</definedName>
    <definedName name="HEIGHT_01_Con_Area___Medi_Care" localSheetId="4">#REF!</definedName>
    <definedName name="HEIGHT_01_Con_Area___Medi_Care">#REF!</definedName>
    <definedName name="HEIGHT_01_Con_Area___Offices" localSheetId="4">#REF!</definedName>
    <definedName name="HEIGHT_01_Con_Area___Offices">#REF!</definedName>
    <definedName name="HEIGHT_01_Non_Con___Balconies" localSheetId="4">#REF!</definedName>
    <definedName name="HEIGHT_01_Non_Con___Balconies">#REF!</definedName>
    <definedName name="HEIGHT_01_Supp_Area___Balconies" localSheetId="4">#REF!</definedName>
    <definedName name="HEIGHT_01_Supp_Area___Balconies">#REF!</definedName>
    <definedName name="HEIGHT_01_Usable_Area___Medicare" localSheetId="4">#REF!</definedName>
    <definedName name="HEIGHT_01_Usable_Area___Medicare">#REF!</definedName>
    <definedName name="HEIGHT_01_Usable_Area___Offices" localSheetId="4">#REF!</definedName>
    <definedName name="HEIGHT_01_Usable_Area___Offices">#REF!</definedName>
    <definedName name="HEIGHT_01_Usable_Area___Woolworths" localSheetId="4">#REF!</definedName>
    <definedName name="HEIGHT_01_Usable_Area___Woolworths">#REF!</definedName>
    <definedName name="Home">[8]CPDL!$A$1</definedName>
    <definedName name="I" localSheetId="4">#REF!</definedName>
    <definedName name="I">#REF!</definedName>
    <definedName name="I_Steel" localSheetId="4">#REF!</definedName>
    <definedName name="I_Steel">#REF!</definedName>
    <definedName name="income" localSheetId="4">#REF!</definedName>
    <definedName name="income">#REF!</definedName>
    <definedName name="Income2">[12]ESTIMATE!$A$1:$M$615</definedName>
    <definedName name="INDEX">[1]INDEX!$A$1:$J$70</definedName>
    <definedName name="Index_Print">[1]INDEX!$A$1:$I$70</definedName>
    <definedName name="INSUM" localSheetId="4">#REF!</definedName>
    <definedName name="INSUM">#REF!</definedName>
    <definedName name="INSUPP">'[3]SUPPLEMENTARY SHEETS'!#REF!</definedName>
    <definedName name="Ironomng">[5]BOQ!$C$363</definedName>
    <definedName name="J_Metalwork" localSheetId="4">#REF!</definedName>
    <definedName name="J_Metalwork">#REF!</definedName>
    <definedName name="K_Plastering" localSheetId="4">#REF!</definedName>
    <definedName name="K_Plastering">#REF!</definedName>
    <definedName name="KFCArea" localSheetId="4">#REF!</definedName>
    <definedName name="KFCArea">#REF!</definedName>
    <definedName name="KFCPerimeter" localSheetId="4">#REF!</definedName>
    <definedName name="KFCPerimeter">#REF!</definedName>
    <definedName name="kiosks" localSheetId="4">#REF!</definedName>
    <definedName name="kiosks">#REF!</definedName>
    <definedName name="L_Tiling" localSheetId="4">#REF!</definedName>
    <definedName name="L_Tiling">#REF!</definedName>
    <definedName name="Landscaping">[5]BOQ!$C$414</definedName>
    <definedName name="legal" localSheetId="4">#REF!</definedName>
    <definedName name="legal">#REF!</definedName>
    <definedName name="legal1">'[10]Sales Rates'!#REF!</definedName>
    <definedName name="legal11">'[10]Sales Rates'!#REF!</definedName>
    <definedName name="legal12a">'[10]Sales Rates'!#REF!</definedName>
    <definedName name="legal12b">'[10]Sales Rates'!#REF!</definedName>
    <definedName name="legal2">'[10]Sales Rates'!#REF!</definedName>
    <definedName name="legal3" localSheetId="4">#REF!</definedName>
    <definedName name="legal3">#REF!</definedName>
    <definedName name="legal5">'[10]Sales Rates'!#REF!</definedName>
    <definedName name="legal6">'[10]Sales Rates'!#REF!</definedName>
    <definedName name="legal7">'[10]Sales Rates'!#REF!</definedName>
    <definedName name="legal8">'[10]Sales Rates'!#REF!</definedName>
    <definedName name="legal910">'[10]Sales Rates'!#REF!</definedName>
    <definedName name="LENGTH_00_Con_Area___Medi_Care" localSheetId="4">#REF!</definedName>
    <definedName name="LENGTH_00_Con_Area___Medi_Care">#REF!</definedName>
    <definedName name="LENGTH_00_Con_Area___Restaurant" localSheetId="4">#REF!</definedName>
    <definedName name="LENGTH_00_Con_Area___Restaurant">#REF!</definedName>
    <definedName name="LENGTH_00_Con_Area___Shops" localSheetId="4">#REF!</definedName>
    <definedName name="LENGTH_00_Con_Area___Shops">#REF!</definedName>
    <definedName name="LENGTH_00_Con_Area___Woolworths" localSheetId="4">#REF!</definedName>
    <definedName name="LENGTH_00_Con_Area___Woolworths">#REF!</definedName>
    <definedName name="LENGTH_00_Non_Con___Staircases" localSheetId="4">#REF!</definedName>
    <definedName name="LENGTH_00_Non_Con___Staircases">#REF!</definedName>
    <definedName name="LENGTH_00_Non_Con___Walkways" localSheetId="4">#REF!</definedName>
    <definedName name="LENGTH_00_Non_Con___Walkways">#REF!</definedName>
    <definedName name="LENGTH_00_Supp_Area___Toilets" localSheetId="4">#REF!</definedName>
    <definedName name="LENGTH_00_Supp_Area___Toilets">#REF!</definedName>
    <definedName name="LENGTH_00_Supp_Area___Walkways" localSheetId="4">#REF!</definedName>
    <definedName name="LENGTH_00_Supp_Area___Walkways">#REF!</definedName>
    <definedName name="LENGTH_00_Usable_Area___Medicare" localSheetId="4">#REF!</definedName>
    <definedName name="LENGTH_00_Usable_Area___Medicare">#REF!</definedName>
    <definedName name="LENGTH_00_Usable_Area___Restaurant" localSheetId="4">#REF!</definedName>
    <definedName name="LENGTH_00_Usable_Area___Restaurant">#REF!</definedName>
    <definedName name="LENGTH_00_Usable_Area___Shops" localSheetId="4">#REF!</definedName>
    <definedName name="LENGTH_00_Usable_Area___Shops">#REF!</definedName>
    <definedName name="LENGTH_01_Con_Area___Medi_Care" localSheetId="4">#REF!</definedName>
    <definedName name="LENGTH_01_Con_Area___Medi_Care">#REF!</definedName>
    <definedName name="LENGTH_01_Con_Area___Offices" localSheetId="4">#REF!</definedName>
    <definedName name="LENGTH_01_Con_Area___Offices">#REF!</definedName>
    <definedName name="LENGTH_01_Non_Con___Balconies" localSheetId="4">#REF!</definedName>
    <definedName name="LENGTH_01_Non_Con___Balconies">#REF!</definedName>
    <definedName name="LENGTH_01_Supp_Area___Balconies" localSheetId="4">#REF!</definedName>
    <definedName name="LENGTH_01_Supp_Area___Balconies">#REF!</definedName>
    <definedName name="LENGTH_01_Usable_Area___Medicare" localSheetId="4">#REF!</definedName>
    <definedName name="LENGTH_01_Usable_Area___Medicare">#REF!</definedName>
    <definedName name="LENGTH_01_Usable_Area___Offices" localSheetId="4">#REF!</definedName>
    <definedName name="LENGTH_01_Usable_Area___Offices">#REF!</definedName>
    <definedName name="LENGTH_01_Usable_Area___Woolworths" localSheetId="4">#REF!</definedName>
    <definedName name="LENGTH_01_Usable_Area___Woolworths">#REF!</definedName>
    <definedName name="LiftArc">[5]BOQ!$C$402</definedName>
    <definedName name="Lifts">[5]BOQ!$C$400</definedName>
    <definedName name="LINE_SHOPS" localSheetId="4">#REF!</definedName>
    <definedName name="LINE_SHOPS">#REF!</definedName>
    <definedName name="LK16.1">'[3]SUPPLEMENTARY SHEETS'!#REF!</definedName>
    <definedName name="LK16.10">'[3]SUPPLEMENTARY SHEETS'!#REF!</definedName>
    <definedName name="LK16.11">'[3]SUPPLEMENTARY SHEETS'!#REF!</definedName>
    <definedName name="LK16.12">'[3]SUPPLEMENTARY SHEETS'!#REF!</definedName>
    <definedName name="LK16.13">'[3]SUPPLEMENTARY SHEETS'!#REF!</definedName>
    <definedName name="LK16.14">'[3]SUPPLEMENTARY SHEETS'!#REF!</definedName>
    <definedName name="LK16.15">'[3]SUPPLEMENTARY SHEETS'!#REF!</definedName>
    <definedName name="LK16.16">'[3]SUPPLEMENTARY SHEETS'!#REF!</definedName>
    <definedName name="LK16.17">'[3]SUPPLEMENTARY SHEETS'!#REF!</definedName>
    <definedName name="LK16.18">'[3]SUPPLEMENTARY SHEETS'!#REF!</definedName>
    <definedName name="LK16.19">'[3]SUPPLEMENTARY SHEETS'!#REF!</definedName>
    <definedName name="LK16.2">'[3]SUPPLEMENTARY SHEETS'!#REF!</definedName>
    <definedName name="LK16.20">'[3]SUPPLEMENTARY SHEETS'!#REF!</definedName>
    <definedName name="LK16.21">'[3]SUPPLEMENTARY SHEETS'!#REF!</definedName>
    <definedName name="LK16.22">'[3]SUPPLEMENTARY SHEETS'!#REF!</definedName>
    <definedName name="LK16.23">'[3]SUPPLEMENTARY SHEETS'!#REF!</definedName>
    <definedName name="LK16.24">'[3]SUPPLEMENTARY SHEETS'!#REF!</definedName>
    <definedName name="LK16.25">'[3]SUPPLEMENTARY SHEETS'!#REF!</definedName>
    <definedName name="LK16.26">'[3]SUPPLEMENTARY SHEETS'!#REF!</definedName>
    <definedName name="LK16.27">'[3]SUPPLEMENTARY SHEETS'!#REF!</definedName>
    <definedName name="LK16.28">'[3]SUPPLEMENTARY SHEETS'!#REF!</definedName>
    <definedName name="LK16.29">'[3]SUPPLEMENTARY SHEETS'!#REF!</definedName>
    <definedName name="LK16.3">'[3]SUPPLEMENTARY SHEETS'!#REF!</definedName>
    <definedName name="LK16.30">'[3]SUPPLEMENTARY SHEETS'!#REF!</definedName>
    <definedName name="LK16.31">'[3]SUPPLEMENTARY SHEETS'!#REF!</definedName>
    <definedName name="LK16.32">'[3]SUPPLEMENTARY SHEETS'!#REF!</definedName>
    <definedName name="LK16.33">'[3]SUPPLEMENTARY SHEETS'!#REF!</definedName>
    <definedName name="LK16.34">'[3]SUPPLEMENTARY SHEETS'!#REF!</definedName>
    <definedName name="LK16.35">'[3]SUPPLEMENTARY SHEETS'!#REF!</definedName>
    <definedName name="LK16.36">'[3]SUPPLEMENTARY SHEETS'!#REF!</definedName>
    <definedName name="LK16.37">'[3]SUPPLEMENTARY SHEETS'!#REF!</definedName>
    <definedName name="LK16.38">'[3]SUPPLEMENTARY SHEETS'!#REF!</definedName>
    <definedName name="LK16.39">'[3]SUPPLEMENTARY SHEETS'!#REF!</definedName>
    <definedName name="LK16.4">'[3]SUPPLEMENTARY SHEETS'!#REF!</definedName>
    <definedName name="LK16.40">'[3]SUPPLEMENTARY SHEETS'!#REF!</definedName>
    <definedName name="LK16.41">'[3]SUPPLEMENTARY SHEETS'!#REF!</definedName>
    <definedName name="LK16.42">'[3]SUPPLEMENTARY SHEETS'!#REF!</definedName>
    <definedName name="LK16.43">'[3]SUPPLEMENTARY SHEETS'!#REF!</definedName>
    <definedName name="LK16.44">'[3]SUPPLEMENTARY SHEETS'!#REF!</definedName>
    <definedName name="LK16.45">'[3]SUPPLEMENTARY SHEETS'!#REF!</definedName>
    <definedName name="LK16.46">'[3]SUPPLEMENTARY SHEETS'!#REF!</definedName>
    <definedName name="LK16.47">'[3]SUPPLEMENTARY SHEETS'!#REF!</definedName>
    <definedName name="LK16.48">'[3]SUPPLEMENTARY SHEETS'!#REF!</definedName>
    <definedName name="LK16.49">'[3]SUPPLEMENTARY SHEETS'!#REF!</definedName>
    <definedName name="LK16.5">'[3]SUPPLEMENTARY SHEETS'!#REF!</definedName>
    <definedName name="LK16.50">'[3]SUPPLEMENTARY SHEETS'!#REF!</definedName>
    <definedName name="LK16.6">'[3]SUPPLEMENTARY SHEETS'!#REF!</definedName>
    <definedName name="LK16.7">'[3]SUPPLEMENTARY SHEETS'!#REF!</definedName>
    <definedName name="LK16.8">'[3]SUPPLEMENTARY SHEETS'!#REF!</definedName>
    <definedName name="LK16.9">'[3]SUPPLEMENTARY SHEETS'!#REF!</definedName>
    <definedName name="LK18.1">'[3]SUPPLEMENTARY SHEETS'!#REF!</definedName>
    <definedName name="LK18.2">'[3]SUPPLEMENTARY SHEETS'!#REF!</definedName>
    <definedName name="LK18.3">'[3]SUPPLEMENTARY SHEETS'!#REF!</definedName>
    <definedName name="LK18.4">'[3]SUPPLEMENTARY SHEETS'!#REF!</definedName>
    <definedName name="LK18.5">'[3]SUPPLEMENTARY SHEETS'!#REF!</definedName>
    <definedName name="LK18.6">'[3]SUPPLEMENTARY SHEETS'!#REF!</definedName>
    <definedName name="LK18.7">'[3]SUPPLEMENTARY SHEETS'!#REF!</definedName>
    <definedName name="LOWER">'[1]#REF'!$A$13</definedName>
    <definedName name="LS16.1" localSheetId="4">#REF!</definedName>
    <definedName name="LS16.1">#REF!</definedName>
    <definedName name="LS16.10" localSheetId="4">#REF!</definedName>
    <definedName name="LS16.10">#REF!</definedName>
    <definedName name="LS16.11" localSheetId="4">#REF!</definedName>
    <definedName name="LS16.11">#REF!</definedName>
    <definedName name="LS16.12" localSheetId="4">#REF!</definedName>
    <definedName name="LS16.12">#REF!</definedName>
    <definedName name="LS16.13" localSheetId="4">#REF!</definedName>
    <definedName name="LS16.13">#REF!</definedName>
    <definedName name="LS16.14" localSheetId="4">#REF!</definedName>
    <definedName name="LS16.14">#REF!</definedName>
    <definedName name="LS16.15" localSheetId="4">#REF!</definedName>
    <definedName name="LS16.15">#REF!</definedName>
    <definedName name="LS16.16" localSheetId="4">#REF!</definedName>
    <definedName name="LS16.16">#REF!</definedName>
    <definedName name="LS16.17" localSheetId="4">#REF!</definedName>
    <definedName name="LS16.17">#REF!</definedName>
    <definedName name="LS16.18" localSheetId="4">#REF!</definedName>
    <definedName name="LS16.18">#REF!</definedName>
    <definedName name="LS16.19" localSheetId="4">#REF!</definedName>
    <definedName name="LS16.19">#REF!</definedName>
    <definedName name="LS16.2" localSheetId="4">#REF!</definedName>
    <definedName name="LS16.2">#REF!</definedName>
    <definedName name="LS16.20" localSheetId="4">#REF!</definedName>
    <definedName name="LS16.20">#REF!</definedName>
    <definedName name="LS16.21" localSheetId="4">#REF!</definedName>
    <definedName name="LS16.21">#REF!</definedName>
    <definedName name="LS16.22" localSheetId="4">#REF!</definedName>
    <definedName name="LS16.22">#REF!</definedName>
    <definedName name="LS16.23" localSheetId="4">#REF!</definedName>
    <definedName name="LS16.23">#REF!</definedName>
    <definedName name="LS16.24" localSheetId="4">#REF!</definedName>
    <definedName name="LS16.24">#REF!</definedName>
    <definedName name="LS16.25" localSheetId="4">#REF!</definedName>
    <definedName name="LS16.25">#REF!</definedName>
    <definedName name="LS16.26" localSheetId="4">#REF!</definedName>
    <definedName name="LS16.26">#REF!</definedName>
    <definedName name="LS16.27" localSheetId="4">#REF!</definedName>
    <definedName name="LS16.27">#REF!</definedName>
    <definedName name="LS16.28" localSheetId="4">#REF!</definedName>
    <definedName name="LS16.28">#REF!</definedName>
    <definedName name="LS16.29" localSheetId="4">#REF!</definedName>
    <definedName name="LS16.29">#REF!</definedName>
    <definedName name="LS16.3" localSheetId="4">#REF!</definedName>
    <definedName name="LS16.3">#REF!</definedName>
    <definedName name="LS16.30" localSheetId="4">#REF!</definedName>
    <definedName name="LS16.30">#REF!</definedName>
    <definedName name="LS16.31" localSheetId="4">#REF!</definedName>
    <definedName name="LS16.31">#REF!</definedName>
    <definedName name="LS16.32" localSheetId="4">#REF!</definedName>
    <definedName name="LS16.32">#REF!</definedName>
    <definedName name="LS16.33" localSheetId="4">#REF!</definedName>
    <definedName name="LS16.33">#REF!</definedName>
    <definedName name="LS16.34" localSheetId="4">#REF!</definedName>
    <definedName name="LS16.34">#REF!</definedName>
    <definedName name="LS16.35" localSheetId="4">#REF!</definedName>
    <definedName name="LS16.35">#REF!</definedName>
    <definedName name="LS16.36" localSheetId="4">#REF!</definedName>
    <definedName name="LS16.36">#REF!</definedName>
    <definedName name="LS16.37" localSheetId="4">#REF!</definedName>
    <definedName name="LS16.37">#REF!</definedName>
    <definedName name="LS16.38" localSheetId="4">#REF!</definedName>
    <definedName name="LS16.38">#REF!</definedName>
    <definedName name="LS16.39" localSheetId="4">#REF!</definedName>
    <definedName name="LS16.39">#REF!</definedName>
    <definedName name="LS16.4" localSheetId="4">#REF!</definedName>
    <definedName name="LS16.4">#REF!</definedName>
    <definedName name="LS16.40" localSheetId="4">#REF!</definedName>
    <definedName name="LS16.40">#REF!</definedName>
    <definedName name="LS16.41" localSheetId="4">#REF!</definedName>
    <definedName name="LS16.41">#REF!</definedName>
    <definedName name="LS16.42" localSheetId="4">#REF!</definedName>
    <definedName name="LS16.42">#REF!</definedName>
    <definedName name="LS16.43" localSheetId="4">#REF!</definedName>
    <definedName name="LS16.43">#REF!</definedName>
    <definedName name="LS16.44" localSheetId="4">#REF!</definedName>
    <definedName name="LS16.44">#REF!</definedName>
    <definedName name="LS16.45" localSheetId="4">#REF!</definedName>
    <definedName name="LS16.45">#REF!</definedName>
    <definedName name="LS16.46" localSheetId="4">#REF!</definedName>
    <definedName name="LS16.46">#REF!</definedName>
    <definedName name="LS16.47" localSheetId="4">#REF!</definedName>
    <definedName name="LS16.47">#REF!</definedName>
    <definedName name="LS16.48" localSheetId="4">#REF!</definedName>
    <definedName name="LS16.48">#REF!</definedName>
    <definedName name="LS16.49" localSheetId="4">#REF!</definedName>
    <definedName name="LS16.49">#REF!</definedName>
    <definedName name="LS16.5" localSheetId="4">#REF!</definedName>
    <definedName name="LS16.5">#REF!</definedName>
    <definedName name="LS16.50" localSheetId="4">#REF!</definedName>
    <definedName name="LS16.50">#REF!</definedName>
    <definedName name="LS16.6" localSheetId="4">#REF!</definedName>
    <definedName name="LS16.6">#REF!</definedName>
    <definedName name="LS16.7" localSheetId="4">#REF!</definedName>
    <definedName name="LS16.7">#REF!</definedName>
    <definedName name="LS16.8" localSheetId="4">#REF!</definedName>
    <definedName name="LS16.8">#REF!</definedName>
    <definedName name="LS16.9" localSheetId="4">#REF!</definedName>
    <definedName name="LS16.9">#REF!</definedName>
    <definedName name="LS18.1" localSheetId="4">#REF!</definedName>
    <definedName name="LS18.1">#REF!</definedName>
    <definedName name="LS18.2" localSheetId="4">#REF!</definedName>
    <definedName name="LS18.2">#REF!</definedName>
    <definedName name="LS18.3" localSheetId="4">#REF!</definedName>
    <definedName name="LS18.3">#REF!</definedName>
    <definedName name="LS18.4" localSheetId="4">#REF!</definedName>
    <definedName name="LS18.4">#REF!</definedName>
    <definedName name="LS18.5" localSheetId="4">#REF!</definedName>
    <definedName name="LS18.5">#REF!</definedName>
    <definedName name="LS18.6" localSheetId="4">#REF!</definedName>
    <definedName name="LS18.6">#REF!</definedName>
    <definedName name="LS18.7" localSheetId="4">#REF!</definedName>
    <definedName name="LS18.7">#REF!</definedName>
    <definedName name="M_Paintwork" localSheetId="4">#REF!</definedName>
    <definedName name="M_Paintwork">#REF!</definedName>
    <definedName name="major" localSheetId="4">[14]VIABILITY!#REF!</definedName>
    <definedName name="major">[14]VIABILITY!#REF!</definedName>
    <definedName name="MAJORS" localSheetId="4">#REF!</definedName>
    <definedName name="MAJORS">#REF!</definedName>
    <definedName name="MallArea" localSheetId="4">#REF!</definedName>
    <definedName name="MallArea">#REF!</definedName>
    <definedName name="MallPerimeter" localSheetId="4">#REF!</definedName>
    <definedName name="MallPerimeter">#REF!</definedName>
    <definedName name="Materials">[5]BOQ!$C$433</definedName>
    <definedName name="Mechanical">[5]BOQ!$C$404</definedName>
    <definedName name="Metalwork">[5]BOQ!$C$367</definedName>
    <definedName name="N_ExternalWork" localSheetId="4">#REF!</definedName>
    <definedName name="N_ExternalWork">#REF!</definedName>
    <definedName name="NATIONALS" localSheetId="4">#REF!</definedName>
    <definedName name="NATIONALS">#REF!</definedName>
    <definedName name="nhbrc1" localSheetId="4">#REF!</definedName>
    <definedName name="nhbrc1">#REF!</definedName>
    <definedName name="nhbrc11" localSheetId="4">#REF!</definedName>
    <definedName name="nhbrc11">#REF!</definedName>
    <definedName name="nhbrc12a" localSheetId="4">#REF!</definedName>
    <definedName name="nhbrc12a">#REF!</definedName>
    <definedName name="nhbrc12b" localSheetId="4">#REF!</definedName>
    <definedName name="nhbrc12b">#REF!</definedName>
    <definedName name="nhbrc2" localSheetId="4">#REF!</definedName>
    <definedName name="nhbrc2">#REF!</definedName>
    <definedName name="nhbrc3" localSheetId="4">#REF!</definedName>
    <definedName name="nhbrc3">#REF!</definedName>
    <definedName name="nhbrc4" localSheetId="4">#REF!</definedName>
    <definedName name="nhbrc4">#REF!</definedName>
    <definedName name="nhbrc5" localSheetId="4">#REF!</definedName>
    <definedName name="nhbrc5">#REF!</definedName>
    <definedName name="nhbrc6" localSheetId="4">#REF!</definedName>
    <definedName name="nhbrc6">#REF!</definedName>
    <definedName name="nhbrc7" localSheetId="4">#REF!</definedName>
    <definedName name="nhbrc7">#REF!</definedName>
    <definedName name="nhbrc8" localSheetId="4">#REF!</definedName>
    <definedName name="nhbrc8">#REF!</definedName>
    <definedName name="nhbrc910" localSheetId="4">#REF!</definedName>
    <definedName name="nhbrc910">#REF!</definedName>
    <definedName name="Nicol" localSheetId="4">#REF!</definedName>
    <definedName name="Nicol">#REF!</definedName>
    <definedName name="NominalFixed" localSheetId="4">#REF!</definedName>
    <definedName name="NominalFixed">#REF!</definedName>
    <definedName name="NominalFloat" localSheetId="4">#REF!</definedName>
    <definedName name="NominalFloat">#REF!</definedName>
    <definedName name="NotePage">[8]CPDL!$C$38:$K$74</definedName>
    <definedName name="Notes">[8]CPDL!$A$38</definedName>
    <definedName name="offices">'[10]Summary of Areas'!#REF!</definedName>
    <definedName name="Open" localSheetId="4">#REF!</definedName>
    <definedName name="Open">#REF!</definedName>
    <definedName name="Options" localSheetId="4">[15]Sheet1!#REF!</definedName>
    <definedName name="Options">[15]Sheet1!#REF!</definedName>
    <definedName name="other" localSheetId="4">#REF!</definedName>
    <definedName name="other">#REF!</definedName>
    <definedName name="otherTaxMargin" localSheetId="4">'[16]Pref Pricing'!#REF!</definedName>
    <definedName name="otherTaxMargin">'[16]Pref Pricing'!#REF!</definedName>
    <definedName name="PACKAGE">'[1]#REF'!$A$15:$M$490</definedName>
    <definedName name="parking">'[10]Summary of Areas'!#REF!</definedName>
    <definedName name="pcHANGES" localSheetId="4">#REF!</definedName>
    <definedName name="pcHANGES">#REF!</definedName>
    <definedName name="Peet" localSheetId="4">#REF!:#REF!</definedName>
    <definedName name="Peet">#REF!:#REF!</definedName>
    <definedName name="percentvatforc" localSheetId="4">#REF!</definedName>
    <definedName name="percentvatforc">#REF!</definedName>
    <definedName name="pf" localSheetId="4">#REF!</definedName>
    <definedName name="pf">#REF!</definedName>
    <definedName name="pgone" localSheetId="4">#REF!</definedName>
    <definedName name="pgone">#REF!</definedName>
    <definedName name="pgtwo" localSheetId="4">#REF!</definedName>
    <definedName name="pgtwo">#REF!</definedName>
    <definedName name="Phil" localSheetId="4" hidden="1">[2]PRELIMIN!#REF!</definedName>
    <definedName name="Phil" hidden="1">[2]PRELIMIN!#REF!</definedName>
    <definedName name="Plumbing" localSheetId="4">#REF!</definedName>
    <definedName name="Plumbing">#REF!</definedName>
    <definedName name="PMB" localSheetId="4">#REF!</definedName>
    <definedName name="PMB">#REF!</definedName>
    <definedName name="Pools">[5]BOQ!$C$420</definedName>
    <definedName name="PostTen">[5]BOQ!$C$330</definedName>
    <definedName name="print" localSheetId="4">#REF!</definedName>
    <definedName name="print">#REF!</definedName>
    <definedName name="PRINT_ABL_BANK" localSheetId="4">#REF!</definedName>
    <definedName name="PRINT_ABL_BANK">#REF!</definedName>
    <definedName name="PRINT_ABL_COVER" localSheetId="4">#REF!</definedName>
    <definedName name="PRINT_ABL_COVER">#REF!</definedName>
    <definedName name="PRINT_ABL_D_NOI" localSheetId="4">#REF!</definedName>
    <definedName name="PRINT_ABL_D_NOI">#REF!</definedName>
    <definedName name="PRINT_ABL_DETA" localSheetId="4">#REF!</definedName>
    <definedName name="PRINT_ABL_DETA">#REF!</definedName>
    <definedName name="_xlnm.Print_Area" localSheetId="4">'5.8 Sum'!$A$1:$G$64</definedName>
    <definedName name="_xlnm.Print_Area" localSheetId="3">'Fire Stopping'!$A$1:$G$62</definedName>
    <definedName name="_xlnm.Print_Area" localSheetId="1">'HYD,FHR,FEs'!$A$1:$G$102</definedName>
    <definedName name="_xlnm.Print_Area" localSheetId="2">Signage!$A$1:$G$151</definedName>
    <definedName name="_xlnm.Print_Area" localSheetId="0">SUMMARY!$A$1:$C$43</definedName>
    <definedName name="_xlnm.Print_Area">#REF!</definedName>
    <definedName name="PRINT_area_M" localSheetId="4">#REF!</definedName>
    <definedName name="PRINT_area_M">#REF!</definedName>
    <definedName name="Print_Area_MI" localSheetId="4">#REF!</definedName>
    <definedName name="Print_Area_MI">#REF!</definedName>
    <definedName name="Print_Area_MI_12">"$#REF!.$A$2:$M$487"</definedName>
    <definedName name="Print_Area_MI_15">#REF!</definedName>
    <definedName name="Print_Area_MI_18">"$#REF!.$A$1:$N$465"</definedName>
    <definedName name="Print_Area_MI_2">"$#REF!.$A$2:$M$487"</definedName>
    <definedName name="Print_Area_MI_3">"$#REF!.$A$2:$M$487"</definedName>
    <definedName name="Print_Area_MI_38">"$#REF!.$A$2:$L$37"</definedName>
    <definedName name="Print_Area_MI_4">"$#REF!.$A$2:$M$487"</definedName>
    <definedName name="Print_Area_MI_5">"$#REF!.$A$2:$M$487"</definedName>
    <definedName name="Print_Area_MI_6">"$#REF!.$A$2:$M$487"</definedName>
    <definedName name="Print_Area_MI_7">"$#REF!.$A$2:$M$487"</definedName>
    <definedName name="Print_Area_MI_8">"$#REF!.$A$2:$M$487"</definedName>
    <definedName name="Print_Area_MI1">[17]ESTIMATE!$A$1:$M$613</definedName>
    <definedName name="Print_Area_ZI" localSheetId="4">#REF!</definedName>
    <definedName name="Print_Area_ZI">#REF!</definedName>
    <definedName name="PRINT_BOND_1" localSheetId="4">#REF!</definedName>
    <definedName name="PRINT_BOND_1">#REF!</definedName>
    <definedName name="PRINT_BOND_SCH" localSheetId="4">#REF!</definedName>
    <definedName name="PRINT_BOND_SCH">#REF!</definedName>
    <definedName name="PRINT_CAPE_BANK" localSheetId="4">#REF!</definedName>
    <definedName name="PRINT_CAPE_BANK">#REF!</definedName>
    <definedName name="PRINT_CAPE_COVE" localSheetId="4">#REF!</definedName>
    <definedName name="PRINT_CAPE_COVE">#REF!</definedName>
    <definedName name="PRINT_CAPE_DETA" localSheetId="4">#REF!</definedName>
    <definedName name="PRINT_CAPE_DETA">#REF!</definedName>
    <definedName name="PRINT_LAN_BOND" localSheetId="4">#REF!</definedName>
    <definedName name="PRINT_LAN_BOND">#REF!</definedName>
    <definedName name="PRINT_LDG_COVER" localSheetId="4">#REF!</definedName>
    <definedName name="PRINT_LDG_COVER">#REF!</definedName>
    <definedName name="PRINT_LNDG_BANK" localSheetId="4">#REF!</definedName>
    <definedName name="PRINT_LNDG_BANK">#REF!</definedName>
    <definedName name="PRINT_LNDG_DETA" localSheetId="4">#REF!</definedName>
    <definedName name="PRINT_LNDG_DETA">#REF!</definedName>
    <definedName name="PRINT_MAC_BANK" localSheetId="4">#REF!</definedName>
    <definedName name="PRINT_MAC_BANK">#REF!</definedName>
    <definedName name="PRINT_MAC_DETA" localSheetId="4">#REF!</definedName>
    <definedName name="PRINT_MAC_DETA">#REF!</definedName>
    <definedName name="PRINT_MACAB_COV" localSheetId="4">#REF!</definedName>
    <definedName name="PRINT_MACAB_COV">#REF!</definedName>
    <definedName name="_xlnm.Print_Titles" localSheetId="4">#REF!</definedName>
    <definedName name="_xlnm.Print_Titles">#REF!</definedName>
    <definedName name="PrintArea2" localSheetId="4">#REF!</definedName>
    <definedName name="PrintArea2">#REF!</definedName>
    <definedName name="Prof" localSheetId="4">#REF!</definedName>
    <definedName name="Prof">#REF!</definedName>
    <definedName name="Prof_fees" localSheetId="4">#REF!</definedName>
    <definedName name="Prof_fees">#REF!</definedName>
    <definedName name="Prof_fees_12">"$#REF!.$F$31"</definedName>
    <definedName name="Prof_fees_18">"$#REF!.$F$36"</definedName>
    <definedName name="Prof_fees_2">"$#REF!.$F$31"</definedName>
    <definedName name="Prof_fees_38">"$#REF!.$F$34"</definedName>
    <definedName name="Prof_fees_4">"$#REF!.$F$31"</definedName>
    <definedName name="Prof_fees_5">"$#REF!.$F$31"</definedName>
    <definedName name="Prof_fees_6">"$#REF!.$F$31"</definedName>
    <definedName name="Prof_fees_7">"$#REF!.$F$31"</definedName>
    <definedName name="Prof_fees_8">"$#REF!.$F$31"</definedName>
    <definedName name="Prof_fees1">#REF!</definedName>
    <definedName name="Profees">'[18]Storage Units'!$F$48</definedName>
    <definedName name="Profit">[5]BOQ!$C$431</definedName>
    <definedName name="PS">'[1]#REF'!$A$4:$I$638</definedName>
    <definedName name="PURCHASER" localSheetId="4">#REF!</definedName>
    <definedName name="PURCHASER">#REF!</definedName>
    <definedName name="recon" localSheetId="4">#REF!</definedName>
    <definedName name="recon">#REF!</definedName>
    <definedName name="RENE" localSheetId="4">#REF!</definedName>
    <definedName name="RENE">#REF!</definedName>
    <definedName name="Reportingperiod1" localSheetId="4">#REF!</definedName>
    <definedName name="Reportingperiod1">#REF!</definedName>
    <definedName name="residential" localSheetId="4">'[10]Summary of Areas'!#REF!</definedName>
    <definedName name="residential">'[10]Summary of Areas'!#REF!</definedName>
    <definedName name="Residual_Value">'[19]Bond Land'!$G$6</definedName>
    <definedName name="RESUPP">'[3]SUPPLEMENTARY SHEETS'!#REF!</definedName>
    <definedName name="return" localSheetId="4">#REF!</definedName>
    <definedName name="return">#REF!</definedName>
    <definedName name="revisedbudgettotalplusvat" localSheetId="4">#REF!</definedName>
    <definedName name="revisedbudgettotalplusvat">#REF!</definedName>
    <definedName name="Revolving">[5]BOQ!$C$412</definedName>
    <definedName name="RISUM" localSheetId="4">#REF!</definedName>
    <definedName name="RISUM">#REF!</definedName>
    <definedName name="rola" localSheetId="4">#REF!</definedName>
    <definedName name="rola">#REF!</definedName>
    <definedName name="S" localSheetId="4">#REF!</definedName>
    <definedName name="S">#REF!</definedName>
    <definedName name="SABDEVPrint" localSheetId="4">#REF!</definedName>
    <definedName name="SABDEVPrint">#REF!</definedName>
    <definedName name="SavingP3" localSheetId="4">'[3]SUPPLEMENTARY SHEETS'!#REF!</definedName>
    <definedName name="SavingP3">'[3]SUPPLEMENTARY SHEETS'!#REF!</definedName>
    <definedName name="SBalustrade">'[5]Val breakdown'!$C$27</definedName>
    <definedName name="SBuilderWork">'[5]Val breakdown'!$C$50</definedName>
    <definedName name="SCARE" localSheetId="4">#REF!</definedName>
    <definedName name="SCARE">#REF!</definedName>
    <definedName name="SCarpentry">'[5]Val breakdown'!$C$21</definedName>
    <definedName name="SCeilings">'[5]Val breakdown'!$C$22</definedName>
    <definedName name="SCMBPrint" localSheetId="4">#REF!</definedName>
    <definedName name="SCMBPrint">#REF!</definedName>
    <definedName name="SConc">'[5]Val breakdown'!$C$13</definedName>
    <definedName name="SDrainage">'[5]Val breakdown'!$C$16</definedName>
    <definedName name="SEarthworks">'[5]Val breakdown'!$C$12</definedName>
    <definedName name="SElectrical">'[5]Val breakdown'!$C$32</definedName>
    <definedName name="SElectronic">'[5]Val breakdown'!$C$33</definedName>
    <definedName name="ServicesArea" localSheetId="4">#REF!</definedName>
    <definedName name="ServicesArea">#REF!</definedName>
    <definedName name="ServicesPerimeter" localSheetId="4">#REF!</definedName>
    <definedName name="ServicesPerimeter">#REF!</definedName>
    <definedName name="SExternal">'[5]Val breakdown'!$C$42</definedName>
    <definedName name="SFire">'[5]Val breakdown'!$C$38</definedName>
    <definedName name="SFireStop" localSheetId="4">#REF!</definedName>
    <definedName name="SFireStop">#REF!</definedName>
    <definedName name="SFloorCov">'[5]Val breakdown'!$C$23</definedName>
    <definedName name="SGarage">'[5]Val breakdown'!$C$28</definedName>
    <definedName name="SGlazing">'[5]Val breakdown'!$C$39</definedName>
    <definedName name="SGRAN" localSheetId="4">#REF!</definedName>
    <definedName name="SGRAN">#REF!</definedName>
    <definedName name="shoops">'[10]Summary of Areas'!#REF!</definedName>
    <definedName name="shops">'[10]Summary of Areas'!#REF!</definedName>
    <definedName name="ShopsArea" localSheetId="4">#REF!</definedName>
    <definedName name="ShopsArea">#REF!</definedName>
    <definedName name="ShopsPerimeter" localSheetId="4">#REF!</definedName>
    <definedName name="ShopsPerimeter">#REF!</definedName>
    <definedName name="Showers">[5]BOQ!$C$394</definedName>
    <definedName name="Signage">[5]BOQ!$C$418</definedName>
    <definedName name="SIronmong">'[5]Val breakdown'!$C$24</definedName>
    <definedName name="SLandscaping">'[5]Val breakdown'!$C$41</definedName>
    <definedName name="SLiftArc">'[5]Val breakdown'!$C$35</definedName>
    <definedName name="SLifts">'[5]Val breakdown'!$C$34</definedName>
    <definedName name="SMasonry">'[5]Val breakdown'!$C$14</definedName>
    <definedName name="SMaterials">'[5]Val breakdown'!$C$53</definedName>
    <definedName name="SMech">'[5]Val breakdown'!$C$36</definedName>
    <definedName name="SMEtalwork">'[5]Val breakdown'!$C$26</definedName>
    <definedName name="SPainting">'[5]Val breakdown'!$C$18</definedName>
    <definedName name="SpecialJoinery">[5]BOQ!$C$422</definedName>
    <definedName name="SPlastering">'[5]Val breakdown'!$C$17</definedName>
    <definedName name="SPlumbing">'[5]Val breakdown'!$C$30</definedName>
    <definedName name="SPools">'[5]Val breakdown'!$C$44</definedName>
    <definedName name="SPostTen">'[5]Val breakdown'!$C$20</definedName>
    <definedName name="SPrelims">'[5]Val breakdown'!$C$10</definedName>
    <definedName name="SProfit">'[5]Val breakdown'!$C$51</definedName>
    <definedName name="SRevolving">'[5]Val breakdown'!$C$40</definedName>
    <definedName name="SRollerShutterDoors" localSheetId="4">#REF!</definedName>
    <definedName name="SRollerShutterDoors">#REF!</definedName>
    <definedName name="SShowers">'[5]Val breakdown'!$C$31</definedName>
    <definedName name="SSignage">'[5]Val breakdown'!$C$43</definedName>
    <definedName name="SSpecial">'[5]Val breakdown'!$C$45</definedName>
    <definedName name="SSteel">'[5]Val breakdown'!$C$25</definedName>
    <definedName name="SSundryMet" localSheetId="4">#REF!</definedName>
    <definedName name="SSundryMet">#REF!</definedName>
    <definedName name="STA" localSheetId="4">#REF!</definedName>
    <definedName name="STA">#REF!</definedName>
    <definedName name="StartDate" localSheetId="4">#REF!</definedName>
    <definedName name="StartDate">#REF!</definedName>
    <definedName name="Steel">[5]BOQ!$C$365</definedName>
    <definedName name="STiling">'[5]Val breakdown'!$C$29</definedName>
    <definedName name="STORAGE" localSheetId="4">#REF!</definedName>
    <definedName name="STORAGE">#REF!</definedName>
    <definedName name="StSt" localSheetId="4">#REF!</definedName>
    <definedName name="StSt">#REF!</definedName>
    <definedName name="SUBS">#N/A</definedName>
    <definedName name="SUBTOTAL" localSheetId="4">#REF!</definedName>
    <definedName name="SUBTOTAL">#REF!</definedName>
    <definedName name="SUBTOTALS" localSheetId="4">#REF!</definedName>
    <definedName name="SUBTOTALS">#REF!</definedName>
    <definedName name="SUBTOTALS_12">"$#REF!.$M$8:$IV$8108"</definedName>
    <definedName name="SUBTOTALS_15">#REF!</definedName>
    <definedName name="SUBTOTALS_18">"$#REF!.$N$7:$IV$8093"</definedName>
    <definedName name="SUBTOTALS_2">"$#REF!.$M$8:$IV$8108"</definedName>
    <definedName name="SUBTOTALS_3">"$#REF!.$M$8:$IV$8108"</definedName>
    <definedName name="SUBTOTALS_38">"$#REF!.$M$8:$IV$7374"</definedName>
    <definedName name="SUBTOTALS_4">"$#REF!.$M$8:$IV$8108"</definedName>
    <definedName name="SUBTOTALS_5">"$#REF!.$M$8:$IV$8108"</definedName>
    <definedName name="SUBTOTALS_6">"$#REF!.$M$8:$IV$8108"</definedName>
    <definedName name="SUBTOTALS_7">"$#REF!.$M$8:$IV$8108"</definedName>
    <definedName name="SUBTOTALS_8">"$#REF!.$M$8:$IV$8108"</definedName>
    <definedName name="subtotals1">#REF!</definedName>
    <definedName name="Summary_Print">[1]INDEX!$A$9:$I$78</definedName>
    <definedName name="SummaryPrint" localSheetId="4">#REF!</definedName>
    <definedName name="SummaryPrint">#REF!</definedName>
    <definedName name="SUMOC" localSheetId="4">#REF!</definedName>
    <definedName name="SUMOC">#REF!</definedName>
    <definedName name="SumTP" localSheetId="4">#REF!</definedName>
    <definedName name="SumTP">#REF!</definedName>
    <definedName name="SumVent" localSheetId="4">#REF!</definedName>
    <definedName name="SumVent">#REF!</definedName>
    <definedName name="SUPCARE" localSheetId="4">'[3]SUPPLEMENTARY SHEETS'!#REF!</definedName>
    <definedName name="SUPCARE">'[3]SUPPLEMENTARY SHEETS'!#REF!</definedName>
    <definedName name="SUPGRAN" localSheetId="4">'[3]SUPPLEMENTARY SHEETS'!#REF!</definedName>
    <definedName name="SUPGRAN">'[3]SUPPLEMENTARY SHEETS'!#REF!</definedName>
    <definedName name="SuppSundryMet" localSheetId="4">'[3]SUPPLEMENTARY SHEETS'!#REF!</definedName>
    <definedName name="SuppSundryMet">'[3]SUPPLEMENTARY SHEETS'!#REF!</definedName>
    <definedName name="SUPPta" localSheetId="4">'[3]SUPPLEMENTARY SHEETS'!#REF!</definedName>
    <definedName name="SUPPta">'[3]SUPPLEMENTARY SHEETS'!#REF!</definedName>
    <definedName name="SuppTP">'[3]SUPPLEMENTARY SHEETS'!#REF!</definedName>
    <definedName name="SuppVent">'[3]SUPPLEMENTARY SHEETS'!#REF!</definedName>
    <definedName name="SupRSD">'[3]SUPPLEMENTARY SHEETS'!#REF!</definedName>
    <definedName name="SVentilation">'[5]Val breakdown'!$C$37</definedName>
    <definedName name="SWaterproofing">'[5]Val breakdown'!$C$15</definedName>
    <definedName name="test">'[20]Budget (Abl)'!$A$1:$K$69</definedName>
    <definedName name="Tiling">[5]BOQ!$C$377</definedName>
    <definedName name="TRANSFER" localSheetId="4">#REF!</definedName>
    <definedName name="TRANSFER">#REF!</definedName>
    <definedName name="TRANSFER_10">"$BASEMENT.$#REF!$#REF!"</definedName>
    <definedName name="TRANSFER_12">"$#REF!.$#REF!$#REF!"</definedName>
    <definedName name="TRANSFER_13">"$'BASEMENT_ Vault _ Extraction_ '.$#REF!$#REF!"</definedName>
    <definedName name="TRANSFER_15">"$'ESTIMATE SUMMARY'.$#REF!$#REF!"</definedName>
    <definedName name="TRANSFER_16">"$'GROUND _ FIRST FLOOR'.$#REF!$#REF!"</definedName>
    <definedName name="TRANSFER_18">"$#REF!.$#REF!$#REF!"</definedName>
    <definedName name="TRANSFER_19">"$'SECOND FLOOR'.$#REF!$#REF!"</definedName>
    <definedName name="TRANSFER_2">"$#REF!.$#REF!$#REF!"</definedName>
    <definedName name="TRANSFER_21">"$'THIRD FLOOR'.$#REF!$#REF!"</definedName>
    <definedName name="TRANSFER_23">"$'FOURTH FLOOR _Offices_'.$#REF!$#REF!"</definedName>
    <definedName name="TRANSFER_25">"$'FOURTH FLOOR _Hotel rooms_'.$#REF!$#REF!"</definedName>
    <definedName name="TRANSFER_27">"$'FIFTH FLOOR'.$#REF!$#REF!"</definedName>
    <definedName name="TRANSFER_29">"$'SIXTH FLOOR _ ROOF'.$#REF!$#REF!"</definedName>
    <definedName name="TRANSFER_3">"$#REF!.$#REF!$#REF!"</definedName>
    <definedName name="TRANSFER_32">"$'_FACADE _ RETICULATION'.$#REF!$#REF!"</definedName>
    <definedName name="TRANSFER_34">"$'EXTERNAL WORKS'.$#REF!$#REF!"</definedName>
    <definedName name="TRANSFER_36">"$'EXTERNAL WORKS _Access roads_'.$#REF!$#REF!"</definedName>
    <definedName name="TRANSFER_38">"$#REF!.$#REF!$#REF!"</definedName>
    <definedName name="TRANSFER_4">"$#REF!.$#REF!$#REF!"</definedName>
    <definedName name="TRANSFER_5">"$#REF!.$#REF!$#REF!"</definedName>
    <definedName name="TRANSFER_6">"$#REF!.$#REF!$#REF!"</definedName>
    <definedName name="TRANSFER_7">"$#REF!.$#REF!$#REF!"</definedName>
    <definedName name="TRANSFER_8">"$#REF!.$#REF!$#REF!"</definedName>
    <definedName name="TRANSFER1">#REF!</definedName>
    <definedName name="TRANSFERS" localSheetId="4">#REF!</definedName>
    <definedName name="TRANSFERS">#REF!</definedName>
    <definedName name="USDFundDates" localSheetId="4">#REF!</definedName>
    <definedName name="USDFundDates">#REF!</definedName>
    <definedName name="USDFundRates" localSheetId="4">#REF!</definedName>
    <definedName name="USDFundRates">#REF!</definedName>
    <definedName name="Vacant" localSheetId="4">[15]Sheet1!#REF!</definedName>
    <definedName name="Vacant">[15]Sheet1!#REF!</definedName>
    <definedName name="Ventilation">[5]BOQ!$C$406</definedName>
    <definedName name="VOLUME_00_Con_Area___Medi_Care" localSheetId="4">#REF!</definedName>
    <definedName name="VOLUME_00_Con_Area___Medi_Care">#REF!</definedName>
    <definedName name="VOLUME_00_Con_Area___Restaurant" localSheetId="4">#REF!</definedName>
    <definedName name="VOLUME_00_Con_Area___Restaurant">#REF!</definedName>
    <definedName name="VOLUME_00_Con_Area___Shops" localSheetId="4">#REF!</definedName>
    <definedName name="VOLUME_00_Con_Area___Shops">#REF!</definedName>
    <definedName name="VOLUME_00_Con_Area___Woolworths" localSheetId="4">#REF!</definedName>
    <definedName name="VOLUME_00_Con_Area___Woolworths">#REF!</definedName>
    <definedName name="VOLUME_00_Non_Con___Staircases" localSheetId="4">#REF!</definedName>
    <definedName name="VOLUME_00_Non_Con___Staircases">#REF!</definedName>
    <definedName name="VOLUME_00_Non_Con___Walkways" localSheetId="4">#REF!</definedName>
    <definedName name="VOLUME_00_Non_Con___Walkways">#REF!</definedName>
    <definedName name="VOLUME_00_Supp_Area___Toilets" localSheetId="4">#REF!</definedName>
    <definedName name="VOLUME_00_Supp_Area___Toilets">#REF!</definedName>
    <definedName name="VOLUME_00_Supp_Area___Walkways" localSheetId="4">#REF!</definedName>
    <definedName name="VOLUME_00_Supp_Area___Walkways">#REF!</definedName>
    <definedName name="VOLUME_00_Usable_Area___Medicare" localSheetId="4">#REF!</definedName>
    <definedName name="VOLUME_00_Usable_Area___Medicare">#REF!</definedName>
    <definedName name="VOLUME_00_Usable_Area___Restaurant" localSheetId="4">#REF!</definedName>
    <definedName name="VOLUME_00_Usable_Area___Restaurant">#REF!</definedName>
    <definedName name="VOLUME_00_Usable_Area___Shops" localSheetId="4">#REF!</definedName>
    <definedName name="VOLUME_00_Usable_Area___Shops">#REF!</definedName>
    <definedName name="VOLUME_01_Con_Area___Medi_Care" localSheetId="4">#REF!</definedName>
    <definedName name="VOLUME_01_Con_Area___Medi_Care">#REF!</definedName>
    <definedName name="VOLUME_01_Con_Area___Offices" localSheetId="4">#REF!</definedName>
    <definedName name="VOLUME_01_Con_Area___Offices">#REF!</definedName>
    <definedName name="VOLUME_01_Non_Con___Balconies" localSheetId="4">#REF!</definedName>
    <definedName name="VOLUME_01_Non_Con___Balconies">#REF!</definedName>
    <definedName name="VOLUME_01_Supp_Area___Balconies" localSheetId="4">#REF!</definedName>
    <definedName name="VOLUME_01_Supp_Area___Balconies">#REF!</definedName>
    <definedName name="VOLUME_01_Usable_Area___Medicare" localSheetId="4">#REF!</definedName>
    <definedName name="VOLUME_01_Usable_Area___Medicare">#REF!</definedName>
    <definedName name="VOLUME_01_Usable_Area___Offices" localSheetId="4">#REF!</definedName>
    <definedName name="VOLUME_01_Usable_Area___Offices">#REF!</definedName>
    <definedName name="VOLUME_01_Usable_Area___Woolworths" localSheetId="4">#REF!</definedName>
    <definedName name="VOLUME_01_Usable_Area___Woolworths">#REF!</definedName>
    <definedName name="VRFApp1">[21]CCNs!$G$68</definedName>
    <definedName name="VRFbud1">[21]CCNs!$K$11</definedName>
    <definedName name="VRFclass1">[21]CCNs!$K$10</definedName>
    <definedName name="VRFcom1" localSheetId="4">#REF!</definedName>
    <definedName name="VRFcom1">#REF!</definedName>
    <definedName name="VRFdesc1" localSheetId="4">#REF!</definedName>
    <definedName name="VRFdesc1">#REF!</definedName>
    <definedName name="VRFnum1" localSheetId="4">#REF!</definedName>
    <definedName name="VRFnum1">#REF!</definedName>
    <definedName name="VRFperiod1" localSheetId="4">#REF!</definedName>
    <definedName name="VRFperiod1">#REF!</definedName>
    <definedName name="VRFtotal1">[21]CCNs!$J$68</definedName>
    <definedName name="WALLAREA_00_Con_Area___Medi_Care" localSheetId="4">#REF!</definedName>
    <definedName name="WALLAREA_00_Con_Area___Medi_Care">#REF!</definedName>
    <definedName name="WALLAREA_00_Con_Area___Restaurant" localSheetId="4">#REF!</definedName>
    <definedName name="WALLAREA_00_Con_Area___Restaurant">#REF!</definedName>
    <definedName name="WALLAREA_00_Con_Area___Shops" localSheetId="4">#REF!</definedName>
    <definedName name="WALLAREA_00_Con_Area___Shops">#REF!</definedName>
    <definedName name="WALLAREA_00_Con_Area___Woolworths" localSheetId="4">#REF!</definedName>
    <definedName name="WALLAREA_00_Con_Area___Woolworths">#REF!</definedName>
    <definedName name="WALLAREA_00_Non_Con___Staircases" localSheetId="4">#REF!</definedName>
    <definedName name="WALLAREA_00_Non_Con___Staircases">#REF!</definedName>
    <definedName name="WALLAREA_00_Non_Con___Walkways" localSheetId="4">#REF!</definedName>
    <definedName name="WALLAREA_00_Non_Con___Walkways">#REF!</definedName>
    <definedName name="WALLAREA_00_Supp_Area___Toilets" localSheetId="4">#REF!</definedName>
    <definedName name="WALLAREA_00_Supp_Area___Toilets">#REF!</definedName>
    <definedName name="WALLAREA_00_Supp_Area___Walkways" localSheetId="4">#REF!</definedName>
    <definedName name="WALLAREA_00_Supp_Area___Walkways">#REF!</definedName>
    <definedName name="WALLAREA_00_Usable_Area___Medicare" localSheetId="4">#REF!</definedName>
    <definedName name="WALLAREA_00_Usable_Area___Medicare">#REF!</definedName>
    <definedName name="WALLAREA_00_Usable_Area___Restaurant" localSheetId="4">#REF!</definedName>
    <definedName name="WALLAREA_00_Usable_Area___Restaurant">#REF!</definedName>
    <definedName name="WALLAREA_00_Usable_Area___Shops" localSheetId="4">#REF!</definedName>
    <definedName name="WALLAREA_00_Usable_Area___Shops">#REF!</definedName>
    <definedName name="WALLAREA_01_Con_Area___Medi_Care" localSheetId="4">#REF!</definedName>
    <definedName name="WALLAREA_01_Con_Area___Medi_Care">#REF!</definedName>
    <definedName name="WALLAREA_01_Con_Area___Offices" localSheetId="4">#REF!</definedName>
    <definedName name="WALLAREA_01_Con_Area___Offices">#REF!</definedName>
    <definedName name="WALLAREA_01_Non_Con___Balconies" localSheetId="4">#REF!</definedName>
    <definedName name="WALLAREA_01_Non_Con___Balconies">#REF!</definedName>
    <definedName name="WALLAREA_01_Supp_Area___Balconies" localSheetId="4">#REF!</definedName>
    <definedName name="WALLAREA_01_Supp_Area___Balconies">#REF!</definedName>
    <definedName name="WALLAREA_01_Usable_Area___Medicare" localSheetId="4">#REF!</definedName>
    <definedName name="WALLAREA_01_Usable_Area___Medicare">#REF!</definedName>
    <definedName name="WALLAREA_01_Usable_Area___Offices" localSheetId="4">#REF!</definedName>
    <definedName name="WALLAREA_01_Usable_Area___Offices">#REF!</definedName>
    <definedName name="WALLAREA_01_Usable_Area___Woolworths" localSheetId="4">#REF!</definedName>
    <definedName name="WALLAREA_01_Usable_Area___Woolworths">#REF!</definedName>
    <definedName name="WatFeat" localSheetId="4">#REF!</definedName>
    <definedName name="WatFeat">#REF!</definedName>
    <definedName name="WatFeatSupp" localSheetId="4">'[3]SUPPLEMENTARY SHEETS'!#REF!</definedName>
    <definedName name="WatFeatSupp">'[3]SUPPLEMENTARY SHEETS'!#REF!</definedName>
    <definedName name="WEIGHT_00_Con_Area___Medi_Care" localSheetId="4">#REF!</definedName>
    <definedName name="WEIGHT_00_Con_Area___Medi_Care">#REF!</definedName>
    <definedName name="WEIGHT_00_Con_Area___Restaurant" localSheetId="4">#REF!</definedName>
    <definedName name="WEIGHT_00_Con_Area___Restaurant">#REF!</definedName>
    <definedName name="WEIGHT_00_Con_Area___Shops" localSheetId="4">#REF!</definedName>
    <definedName name="WEIGHT_00_Con_Area___Shops">#REF!</definedName>
    <definedName name="WEIGHT_00_Con_Area___Woolworths" localSheetId="4">#REF!</definedName>
    <definedName name="WEIGHT_00_Con_Area___Woolworths">#REF!</definedName>
    <definedName name="WEIGHT_00_Non_Con___Staircases" localSheetId="4">#REF!</definedName>
    <definedName name="WEIGHT_00_Non_Con___Staircases">#REF!</definedName>
    <definedName name="WEIGHT_00_Non_Con___Walkways" localSheetId="4">#REF!</definedName>
    <definedName name="WEIGHT_00_Non_Con___Walkways">#REF!</definedName>
    <definedName name="WEIGHT_00_Supp_Area___Toilets" localSheetId="4">#REF!</definedName>
    <definedName name="WEIGHT_00_Supp_Area___Toilets">#REF!</definedName>
    <definedName name="WEIGHT_00_Supp_Area___Walkways" localSheetId="4">#REF!</definedName>
    <definedName name="WEIGHT_00_Supp_Area___Walkways">#REF!</definedName>
    <definedName name="WEIGHT_00_Usable_Area___Medicare" localSheetId="4">#REF!</definedName>
    <definedName name="WEIGHT_00_Usable_Area___Medicare">#REF!</definedName>
    <definedName name="WEIGHT_00_Usable_Area___Restaurant" localSheetId="4">#REF!</definedName>
    <definedName name="WEIGHT_00_Usable_Area___Restaurant">#REF!</definedName>
    <definedName name="WEIGHT_00_Usable_Area___Shops" localSheetId="4">#REF!</definedName>
    <definedName name="WEIGHT_00_Usable_Area___Shops">#REF!</definedName>
    <definedName name="WEIGHT_01_Con_Area___Medi_Care" localSheetId="4">#REF!</definedName>
    <definedName name="WEIGHT_01_Con_Area___Medi_Care">#REF!</definedName>
    <definedName name="WEIGHT_01_Con_Area___Offices" localSheetId="4">#REF!</definedName>
    <definedName name="WEIGHT_01_Con_Area___Offices">#REF!</definedName>
    <definedName name="WEIGHT_01_Non_Con___Balconies" localSheetId="4">#REF!</definedName>
    <definedName name="WEIGHT_01_Non_Con___Balconies">#REF!</definedName>
    <definedName name="WEIGHT_01_Supp_Area___Balconies" localSheetId="4">#REF!</definedName>
    <definedName name="WEIGHT_01_Supp_Area___Balconies">#REF!</definedName>
    <definedName name="WEIGHT_01_Usable_Area___Medicare" localSheetId="4">#REF!</definedName>
    <definedName name="WEIGHT_01_Usable_Area___Medicare">#REF!</definedName>
    <definedName name="WEIGHT_01_Usable_Area___Offices" localSheetId="4">#REF!</definedName>
    <definedName name="WEIGHT_01_Usable_Area___Offices">#REF!</definedName>
    <definedName name="WEIGHT_01_Usable_Area___Woolworths" localSheetId="4">#REF!</definedName>
    <definedName name="WEIGHT_01_Usable_Area___Woolworths">#REF!</definedName>
    <definedName name="workings" localSheetId="4">#REF!</definedName>
    <definedName name="workings">#REF!</definedName>
    <definedName name="WS" localSheetId="4">#REF!</definedName>
    <definedName name="WS">#REF!</definedName>
    <definedName name="X" localSheetId="4">#REF!</definedName>
    <definedName name="X">#REF!</definedName>
    <definedName name="yugik" localSheetId="4" hidden="1">[22]PRELIMIN!#REF!</definedName>
    <definedName name="yugik" hidden="1">[22]PRELIMIN!#REF!</definedName>
    <definedName name="z" localSheetId="4" hidden="1">[2]PRELIMIN!#REF!</definedName>
    <definedName name="z" hidden="1">[2]PRELIMIN!#REF!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55" i="46" l="1"/>
</calcChain>
</file>

<file path=xl/sharedStrings.xml><?xml version="1.0" encoding="utf-8"?>
<sst xmlns="http://schemas.openxmlformats.org/spreadsheetml/2006/main" count="570" uniqueCount="250">
  <si>
    <t>(Note : These prices shall be firm and not subject to price adjustment)</t>
  </si>
  <si>
    <t>Unit</t>
  </si>
  <si>
    <t>QTY</t>
  </si>
  <si>
    <t>Installation Unit Rate</t>
  </si>
  <si>
    <t>Amount</t>
  </si>
  <si>
    <t>Loading and off loading of material and equipment.</t>
  </si>
  <si>
    <t>Setting out of Works, according to specification</t>
  </si>
  <si>
    <t>sum</t>
  </si>
  <si>
    <t> sum</t>
  </si>
  <si>
    <t>no</t>
  </si>
  <si>
    <t>Bill No</t>
  </si>
  <si>
    <t>DESCRIPTION</t>
  </si>
  <si>
    <t>TOTAL</t>
  </si>
  <si>
    <t>Provisional and General items</t>
  </si>
  <si>
    <t>Supply Unit Rate</t>
  </si>
  <si>
    <t>AMOUNT</t>
  </si>
  <si>
    <t>STATUTORY SIGNAGE</t>
  </si>
  <si>
    <t xml:space="preserve">- Code E3 </t>
  </si>
  <si>
    <t>- single sided</t>
  </si>
  <si>
    <t>- white lettering</t>
  </si>
  <si>
    <t>- green background</t>
  </si>
  <si>
    <t xml:space="preserve"> - Code E2</t>
  </si>
  <si>
    <t>- Code E1</t>
  </si>
  <si>
    <t>hose reel + extinguisher + down arrow</t>
  </si>
  <si>
    <t>- Code F4</t>
  </si>
  <si>
    <t>- red lettering</t>
  </si>
  <si>
    <t>- white background</t>
  </si>
  <si>
    <t>hose reel + extinguisher + left arrow</t>
  </si>
  <si>
    <t>- Code F5</t>
  </si>
  <si>
    <t>hose reel + extinguisher + right arrow</t>
  </si>
  <si>
    <t>- Code F6</t>
  </si>
  <si>
    <t>hydrant + hose reel + left arrow</t>
  </si>
  <si>
    <t>hydrant + hose reel + right arrow</t>
  </si>
  <si>
    <t>- Code  F3</t>
  </si>
  <si>
    <t>hydrant + hose reel + down arrow</t>
  </si>
  <si>
    <t>- Code  F1</t>
  </si>
  <si>
    <t>extinguisher + down arrow</t>
  </si>
  <si>
    <t>- Code F13</t>
  </si>
  <si>
    <t>- Code F14</t>
  </si>
  <si>
    <t>- Code F17</t>
  </si>
  <si>
    <t>- 60min battery back-up</t>
  </si>
  <si>
    <t>- green lettering</t>
  </si>
  <si>
    <t>- min. 100mm high lettering</t>
  </si>
  <si>
    <t>- complete with test button</t>
  </si>
  <si>
    <t>- SABS mark must be indicated</t>
  </si>
  <si>
    <t>P&amp;G’s as per Main Contractor’s conditions</t>
  </si>
  <si>
    <t>- Code F2</t>
  </si>
  <si>
    <t>- Code F7</t>
  </si>
  <si>
    <t>- Code F8</t>
  </si>
  <si>
    <t>- Code F9</t>
  </si>
  <si>
    <t>extinguisher + left arrow</t>
  </si>
  <si>
    <t>extinguisher + right arrow</t>
  </si>
  <si>
    <t xml:space="preserve"> Code F16</t>
  </si>
  <si>
    <t>- Code F19</t>
  </si>
  <si>
    <t>hose reel + down arrow</t>
  </si>
  <si>
    <t>hose reel + left arrow</t>
  </si>
  <si>
    <t>hose reel + right arrow</t>
  </si>
  <si>
    <t>FIRE EXIT KEEP CLEAR</t>
  </si>
  <si>
    <t>- Code F45</t>
  </si>
  <si>
    <t>Statutory Signage Installation</t>
  </si>
  <si>
    <t>2.1.1</t>
  </si>
  <si>
    <t>2.1.3</t>
  </si>
  <si>
    <t>2.1.4</t>
  </si>
  <si>
    <t>2.1.5</t>
  </si>
  <si>
    <t>2.1.6</t>
  </si>
  <si>
    <t>2.1.2</t>
  </si>
  <si>
    <t>2.1.7</t>
  </si>
  <si>
    <t>2.1.8</t>
  </si>
  <si>
    <t>2.1.9</t>
  </si>
  <si>
    <t>2.1.10</t>
  </si>
  <si>
    <t>2.1.12</t>
  </si>
  <si>
    <t>2.1.11</t>
  </si>
  <si>
    <t>2.1.13</t>
  </si>
  <si>
    <t>2.1.14</t>
  </si>
  <si>
    <t>2.1.15</t>
  </si>
  <si>
    <t>2.1.16</t>
  </si>
  <si>
    <t>2.1.17</t>
  </si>
  <si>
    <t>2.1.18</t>
  </si>
  <si>
    <t>2.1.19</t>
  </si>
  <si>
    <t>2.1.20</t>
  </si>
  <si>
    <t>SUMMARY OF BILLS OF QUANTITIES - PRICED</t>
  </si>
  <si>
    <t>lot</t>
  </si>
  <si>
    <t>m</t>
  </si>
  <si>
    <t>2.2.1</t>
  </si>
  <si>
    <t>2.2.3</t>
  </si>
  <si>
    <t>2.2.2</t>
  </si>
  <si>
    <t>pipe, med m/s 150mm</t>
  </si>
  <si>
    <t>pipe, med m/s 100mm</t>
  </si>
  <si>
    <t>pipe, med m/s 80mm</t>
  </si>
  <si>
    <t>pipe, med m/s 65mm</t>
  </si>
  <si>
    <t>pipe, med m/s 50mm</t>
  </si>
  <si>
    <t>pipe, med m/s 40mm</t>
  </si>
  <si>
    <t>pipe, med m/s 32mm</t>
  </si>
  <si>
    <t>pipe, med m/s 25mm</t>
  </si>
  <si>
    <t>2.3.1</t>
  </si>
  <si>
    <t>2.3.4</t>
  </si>
  <si>
    <t>2.3.3</t>
  </si>
  <si>
    <t>2.3.2</t>
  </si>
  <si>
    <t>TESTING AND COMMISSION</t>
  </si>
  <si>
    <t>2.4.1</t>
  </si>
  <si>
    <t>Testing and commission, incl. all labour</t>
  </si>
  <si>
    <t>2.4.2</t>
  </si>
  <si>
    <t>ASIB Inspection</t>
  </si>
  <si>
    <t>Lot</t>
  </si>
  <si>
    <t>Testing and Commission</t>
  </si>
  <si>
    <t>PROVISIONAL AND GENERAL ITEMS</t>
  </si>
  <si>
    <t>Detailed Works Programme according to Engineer's specifications</t>
  </si>
  <si>
    <t>nr</t>
  </si>
  <si>
    <t>Operating and Maintenance Manuals</t>
  </si>
  <si>
    <t>TOTAL FOR THIS PAGE</t>
  </si>
  <si>
    <t xml:space="preserve"> TOTAL CARRIED OVER TO NEXT PAGE</t>
  </si>
  <si>
    <t>cont.</t>
  </si>
  <si>
    <t>Section No</t>
  </si>
  <si>
    <t>SUMMARY OF BILLS OF QUANTITIES</t>
  </si>
  <si>
    <t>TOTAL FOR THIS SECTION CARRIED FORWARD TO SUMMARY PAGE</t>
  </si>
  <si>
    <t>"As-built" drgs in CAD format, as specified</t>
  </si>
  <si>
    <t xml:space="preserve">Development of workshop drawings, as specified  </t>
  </si>
  <si>
    <t>FIRE HOSE REELS</t>
  </si>
  <si>
    <t>PORTABLE FIRE EXTINGUISHERS</t>
  </si>
  <si>
    <t>2.4.3</t>
  </si>
  <si>
    <t>2.4.4</t>
  </si>
  <si>
    <t>valve, non return 100mm</t>
  </si>
  <si>
    <t>valve, butterfly 100mm</t>
  </si>
  <si>
    <t>painting 150mm pipe, as per specification</t>
  </si>
  <si>
    <t>painting 100mm pipe, as per specification</t>
  </si>
  <si>
    <t>2.5.1</t>
  </si>
  <si>
    <t>2.5.2</t>
  </si>
  <si>
    <t>2.5.3</t>
  </si>
  <si>
    <t>Fire Fighting Installation</t>
  </si>
  <si>
    <t>TOTAL FOR FIRE  FIGHTING COMPLETE INSTALLATION (excl.VAT)</t>
  </si>
  <si>
    <t>TOTAL FOR FIRE FIGHTING COMPLETE INSTALLATION CARRIED FORWARD (excl.VAT)</t>
  </si>
  <si>
    <t>Proving pressure at flow water test</t>
  </si>
  <si>
    <t>1.10</t>
  </si>
  <si>
    <t>Intermally Illuminated EXIT Signage</t>
  </si>
  <si>
    <t>TOTAL FOR STATUTORY SIGNAGE INSTALLATION (excl.VAT)</t>
  </si>
  <si>
    <t>TOTAL FOR STATUTORY SIGNAGE INSTALLATION CARRIED FORWARD (excl.VAT)</t>
  </si>
  <si>
    <t>Fire Fighting Equipment - Hydrants, Hose Reels, Extinguishers</t>
  </si>
  <si>
    <t>Statutory Signage</t>
  </si>
  <si>
    <t>01</t>
  </si>
  <si>
    <t>02</t>
  </si>
  <si>
    <t>03</t>
  </si>
  <si>
    <t>Total Amount for Fire Safety Installations Carried Forward to Main Contract Data (Excl.VAT)</t>
  </si>
  <si>
    <t xml:space="preserve">All equipment as per SABS approved standards: </t>
  </si>
  <si>
    <t xml:space="preserve">The Tenderer's attention is drawn to the Standard Conditions of Sub-Contract applicable to this contract for his responsibilities in regard thereto. </t>
  </si>
  <si>
    <t>Tenderers shall supply all materials, tools and labour necessary for installation of the gap and fire seals, to provide complete and fully functional installations.</t>
  </si>
  <si>
    <t>Dia 20 mm cable</t>
  </si>
  <si>
    <t xml:space="preserve">Dia 40 mm cable </t>
  </si>
  <si>
    <t xml:space="preserve">Dia 80 mm cable </t>
  </si>
  <si>
    <t>FIRE SEALING</t>
  </si>
  <si>
    <t>Nullifire M701 fire rated acrylic fire and smoke rated gap seals, or similar approved and certified product,  horizontally along top of walls</t>
  </si>
  <si>
    <t>Nullifire M701 acrylic fire rated mastic fire and smoke rated gap  seals, or similar approved and certified product, vertically between brick walls and concrete columns</t>
  </si>
  <si>
    <t>KBS' panel seal and 'Flamastic' coating or other equal and approved fire and smoke rated penetration seals through slabs</t>
  </si>
  <si>
    <t>0-25mm Thick 30-min seals</t>
  </si>
  <si>
    <t>30-min seals</t>
  </si>
  <si>
    <t>sqm</t>
  </si>
  <si>
    <t>Fire Sealing Installation</t>
  </si>
  <si>
    <t>TOTAL FOR FIRE  SEALING COMPLETE INSTALLATION (excl.VAT)</t>
  </si>
  <si>
    <t>TOTAL FOR FIRE SEALING COMPLETE INSTALLATION CARRIED FORWARD (excl.VAT)</t>
  </si>
  <si>
    <t>Fire Sealing</t>
  </si>
  <si>
    <t xml:space="preserve">Panel seals to service shafts </t>
  </si>
  <si>
    <t>Site Establishment</t>
  </si>
  <si>
    <t>pipe, hydrant trunk main, med m/s 150mm</t>
  </si>
  <si>
    <t>pipe, hydrant trunk main, med m/s 100mm</t>
  </si>
  <si>
    <t>2.2.4</t>
  </si>
  <si>
    <t>2.2.5</t>
  </si>
  <si>
    <t>FIRE HYDRANTS</t>
  </si>
  <si>
    <t>2.3.5</t>
  </si>
  <si>
    <t>2.3.6</t>
  </si>
  <si>
    <t>2.3.7</t>
  </si>
  <si>
    <t>2.3.8</t>
  </si>
  <si>
    <t>2.3.9</t>
  </si>
  <si>
    <t>2.3.10</t>
  </si>
  <si>
    <t>2.3.11</t>
  </si>
  <si>
    <t>2.3.12</t>
  </si>
  <si>
    <t>2.3.13</t>
  </si>
  <si>
    <t>2.3.14</t>
  </si>
  <si>
    <t xml:space="preserve">weatherproof extinguisher cabinet for 2-off exting. </t>
  </si>
  <si>
    <t>weatherproof fire hose reel cabinet</t>
  </si>
  <si>
    <t>2.2.6</t>
  </si>
  <si>
    <t>2.3.15</t>
  </si>
  <si>
    <t>water meter for hydrant/hose reel system</t>
  </si>
  <si>
    <t>Health and Safety Representative</t>
  </si>
  <si>
    <t>1.11</t>
  </si>
  <si>
    <t>12-month Maintenance and Guarantee</t>
  </si>
  <si>
    <t>painting 80mm pipe, as per specification</t>
  </si>
  <si>
    <t>painting 65mm pipe, as per specification</t>
  </si>
  <si>
    <t>painting 50mm pipe, as per specification</t>
  </si>
  <si>
    <t>painting 40mm pipe, as per specification</t>
  </si>
  <si>
    <t>painting 32mm pipe, as per specification</t>
  </si>
  <si>
    <t>painting 25mm pipe, as per specification</t>
  </si>
  <si>
    <t>All equipment as per SABS approved standards.</t>
  </si>
  <si>
    <t>extinguisher, 4,5kg DCP</t>
  </si>
  <si>
    <t>extinguisher, 9kg DCP</t>
  </si>
  <si>
    <t xml:space="preserve">extinguisher, 5kg CO2 </t>
  </si>
  <si>
    <t>extinguisher, 10kg CO2</t>
  </si>
  <si>
    <t>2.4.5</t>
  </si>
  <si>
    <t>Cleaning of site upon completion of contract</t>
  </si>
  <si>
    <t>0-25mm Thick 60-min seals</t>
  </si>
  <si>
    <t>0-25mm Thick 120-min seals</t>
  </si>
  <si>
    <t>110mm Diameter 60-min uPVC pipe sleeves</t>
  </si>
  <si>
    <t>110mm Diameter 120-min uPVC pipe sleeves</t>
  </si>
  <si>
    <t>160mm Diameter 60-min uPVC pipe sleeves</t>
  </si>
  <si>
    <t>160mm Diameter 120-min uPVC pipe sleeves</t>
  </si>
  <si>
    <t>30, 60 or 120-min fire and smoke rated seals to gaps between brick walls and concrete soffits or columns shall be provided with material as per the Engineers approved specification and details.</t>
  </si>
  <si>
    <t>60-min Fire wrapping of electrical cabling penetrations through brick walls</t>
  </si>
  <si>
    <t>120-min Fire wrapping of electrical cabling penetrations through brick walls</t>
  </si>
  <si>
    <t>2.6.1</t>
  </si>
  <si>
    <t>2.6.2</t>
  </si>
  <si>
    <t>2.6.3</t>
  </si>
  <si>
    <t>60-min seals</t>
  </si>
  <si>
    <t>120-min seals</t>
  </si>
  <si>
    <t>2.2.7</t>
  </si>
  <si>
    <t>2.2.8</t>
  </si>
  <si>
    <t>- single sided, 190 x 190mm</t>
  </si>
  <si>
    <t>Supply and installation of aluminium framed SABS 1186 approved photoluminescent type signage, incl. fixing, as detailed below:</t>
  </si>
  <si>
    <t>running man + down arrow</t>
  </si>
  <si>
    <t>running man + left arrow</t>
  </si>
  <si>
    <t>running man + right arrow</t>
  </si>
  <si>
    <t>All extinguisher as per SABS approved standards.</t>
  </si>
  <si>
    <t>Extinguishes to be provided each with 25mm thick meranti backing board min. size 150 x 700mm, plugged and screwed to brickwork and all exposed edges bevelled, incl. 1 x coat primer and 2 x coats Signal Red enamel paint. Mounting brackets to be approved in accordance with SABS 810.</t>
  </si>
  <si>
    <t>booster connection, twin brass 100mm, incl. caps and chains</t>
  </si>
  <si>
    <t>FIRE MAINS AND TWIN BOOSTER CONNECTION</t>
  </si>
  <si>
    <t>Excavate for, locate and cut into existing municipal mains water supply to form connection to new 110mm HDPE fire water supply, incl. backfilling and ramming</t>
  </si>
  <si>
    <t>All costs for connecting, delivery, fittings, connections, bends, junctions and hanging materials to be included.</t>
  </si>
  <si>
    <t>pressure gauge, 100mm diameter glycerine filled 1000kPA, incl. stopcock</t>
  </si>
  <si>
    <t>fire hose reel, c/w 30m hose to EN694 standard, incl. chromium plated stopcock, shut-off nozzle and wall bracket</t>
  </si>
  <si>
    <t>below ground pipe, HDPE 110mm, solvent welded pressure fittings, incl. trenching and backfilling not exceeding 1m deep</t>
  </si>
  <si>
    <t>below ground pipe, HDPE 110mm, solvent welded pressure fittings, incl. trenching and backfilling not exceeding 2m deep</t>
  </si>
  <si>
    <t>hydrant landing valve, brass 100mm, incl cap and chain</t>
  </si>
  <si>
    <t>Unreinforced concrete hydrant pedestal 600mm above natural ground level, cast around vertical pipe with bottom 300mm below ground. 300mmx300mm square at base, tapering to octagonal shaped top 200x200mm overall on 420x420x280mm deep base, incl excavation, formwork and 2 x coats of paint to exposed surfaces</t>
  </si>
  <si>
    <t>1000x800mm fire supply valve chamber, comprising brick chamber exceeding 750mm but not exceeding 1000mm deep internally, with cast iron cover and frame size 450x60mm (type CCP)</t>
  </si>
  <si>
    <t>2.2.9</t>
  </si>
  <si>
    <t>thrust block, 110mm tee, incl excavation, concrete, formwork, backfilling and ramming</t>
  </si>
  <si>
    <t>thrust block, 110mm 90deg bend, incl excavation, concrete, formwork, backfilling and ramming</t>
  </si>
  <si>
    <t>2.2.10</t>
  </si>
  <si>
    <t>2.2.11</t>
  </si>
  <si>
    <t>2.2.12</t>
  </si>
  <si>
    <t xml:space="preserve">Bill No. 01 : Fire Fighting Equipment  </t>
  </si>
  <si>
    <t>BUILDINGS: CSIR</t>
  </si>
  <si>
    <t xml:space="preserve">Bill No. 02 : Statutory Signage  </t>
  </si>
  <si>
    <t>Bill No. 03 : Fire Sealing</t>
  </si>
  <si>
    <t>Contingency: Works as Yet Unforseen and Unknown</t>
  </si>
  <si>
    <t>Bill     No</t>
  </si>
  <si>
    <t>R</t>
  </si>
  <si>
    <t>Main Contractors percentage for all mark-ups, attendance, etc on specialist domestic contractor</t>
  </si>
  <si>
    <t>Carried Forward To Section 5.10 : Final Summary</t>
  </si>
  <si>
    <t>Fire Bills of Quantities</t>
  </si>
  <si>
    <t>Section 5.8 : Fire Bills of Quantities</t>
  </si>
  <si>
    <t>Page No. 18 of 18</t>
  </si>
  <si>
    <t>CSIR Future PHARMA Facility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</si>
</sst>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quot;R&quot;\ * #,##0.00_ ;_ &quot;R&quot;\ * \-#,##0.00_ ;_ &quot;R&quot;\ * &quot;-&quot;??_ ;_ @_ "/>
    <numFmt numFmtId="165" formatCode="_ * #,##0.00_ ;_ * \-#,##0.00_ ;_ * &quot;-&quot;??_ ;_ @_ "/>
    <numFmt numFmtId="166" formatCode="&quot;R&quot;\ #,##0.00"/>
    <numFmt numFmtId="167" formatCode="_ \ * #,##0.00_ ;_ \ * \-#,##0.00_ ;_ \ * &quot;-&quot;??_ ;_ @_ "/>
    <numFmt numFmtId="168" formatCode="&quot;Page No. &quot;0"/>
  </numFmts>
  <fonts count="20" x14ac:knownFonts="1">
    <font>
      <sz val="11"/>
      <color theme="1"/>
      <name val="Calibri"/>
      <family val="2"/>
      <scheme val="minor"/>
    </font>
    <font>
      <sz val="10"/>
      <color theme="1"/>
      <name val="Times New Roman"/>
      <family val="1"/>
    </font>
    <font>
      <sz val="11"/>
      <color rgb="FF000000"/>
      <name val="Arial Narrow"/>
      <family val="2"/>
    </font>
    <font>
      <sz val="11"/>
      <color theme="1"/>
      <name val="Arial Narrow"/>
      <family val="2"/>
    </font>
    <font>
      <sz val="10"/>
      <color theme="1"/>
      <name val="Arial Narrow"/>
      <family val="2"/>
    </font>
    <font>
      <b/>
      <sz val="11"/>
      <color theme="1"/>
      <name val="Arial Narrow"/>
      <family val="2"/>
    </font>
    <font>
      <b/>
      <sz val="11"/>
      <color rgb="FF000000"/>
      <name val="Arial Narrow"/>
      <family val="2"/>
    </font>
    <font>
      <sz val="11"/>
      <color theme="1"/>
      <name val="Calibri"/>
      <family val="2"/>
      <scheme val="minor"/>
    </font>
    <font>
      <b/>
      <i/>
      <sz val="11"/>
      <color theme="1"/>
      <name val="Arial Narrow"/>
      <family val="2"/>
    </font>
    <font>
      <b/>
      <sz val="11"/>
      <color theme="1"/>
      <name val="Calibri"/>
      <family val="2"/>
      <scheme val="minor"/>
    </font>
    <font>
      <i/>
      <sz val="11"/>
      <color theme="1"/>
      <name val="Calibri"/>
      <family val="2"/>
      <scheme val="minor"/>
    </font>
    <font>
      <b/>
      <sz val="10"/>
      <name val="Arial"/>
      <family val="2"/>
    </font>
    <font>
      <sz val="10"/>
      <name val="Arial"/>
      <family val="2"/>
    </font>
    <font>
      <sz val="10"/>
      <name val="Arial"/>
      <family val="2"/>
    </font>
    <font>
      <i/>
      <sz val="11"/>
      <color theme="1"/>
      <name val="Arial Narrow"/>
      <family val="2"/>
    </font>
    <font>
      <i/>
      <sz val="10"/>
      <name val="Arial"/>
      <family val="2"/>
    </font>
    <font>
      <b/>
      <i/>
      <sz val="11"/>
      <color theme="1"/>
      <name val="Calibri"/>
      <family val="2"/>
      <scheme val="minor"/>
    </font>
    <font>
      <b/>
      <u/>
      <sz val="10"/>
      <name val="Arial"/>
      <family val="2"/>
    </font>
    <font>
      <sz val="11"/>
      <color theme="1"/>
      <name val="Arial"/>
      <family val="2"/>
    </font>
    <font>
      <sz val="8"/>
      <name val="Arial"/>
      <family val="2"/>
    </font>
  </fonts>
  <fills count="5">
    <fill>
      <patternFill patternType="none"/>
    </fill>
    <fill>
      <patternFill patternType="gray125"/>
    </fill>
    <fill>
      <patternFill patternType="solid">
        <fgColor rgb="FFFFFFFF"/>
        <bgColor indexed="64"/>
      </patternFill>
    </fill>
    <fill>
      <patternFill patternType="solid">
        <fgColor rgb="FFFFFF00"/>
        <bgColor indexed="64"/>
      </patternFill>
    </fill>
    <fill>
      <patternFill patternType="solid">
        <fgColor theme="0" tint="-0.14999847407452621"/>
        <bgColor indexed="64"/>
      </patternFill>
    </fill>
  </fills>
  <borders count="35">
    <border>
      <left/>
      <right/>
      <top/>
      <bottom/>
      <diagonal/>
    </border>
    <border>
      <left/>
      <right/>
      <top style="dotted">
        <color indexed="64"/>
      </top>
      <bottom style="dotted">
        <color indexed="64"/>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rgb="FF000000"/>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style="thin">
        <color rgb="FF000000"/>
      </left>
      <right style="thin">
        <color indexed="64"/>
      </right>
      <top style="thin">
        <color rgb="FF000000"/>
      </top>
      <bottom/>
      <diagonal/>
    </border>
    <border>
      <left style="thin">
        <color indexed="64"/>
      </left>
      <right style="thin">
        <color rgb="FF000000"/>
      </right>
      <top style="thin">
        <color rgb="FF000000"/>
      </top>
      <bottom style="thin">
        <color rgb="FF000000"/>
      </bottom>
      <diagonal/>
    </border>
    <border>
      <left style="thin">
        <color rgb="FF000000"/>
      </left>
      <right style="thin">
        <color indexed="64"/>
      </right>
      <top style="thin">
        <color rgb="FF000000"/>
      </top>
      <bottom style="thin">
        <color rgb="FF000000"/>
      </bottom>
      <diagonal/>
    </border>
    <border>
      <left style="thick">
        <color indexed="64"/>
      </left>
      <right style="thick">
        <color indexed="64"/>
      </right>
      <top style="thick">
        <color indexed="64"/>
      </top>
      <bottom style="thick">
        <color indexed="64"/>
      </bottom>
      <diagonal/>
    </border>
    <border>
      <left style="thick">
        <color indexed="64"/>
      </left>
      <right style="thick">
        <color indexed="64"/>
      </right>
      <top style="thick">
        <color indexed="64"/>
      </top>
      <bottom/>
      <diagonal/>
    </border>
    <border>
      <left style="thick">
        <color indexed="64"/>
      </left>
      <right style="thick">
        <color indexed="64"/>
      </right>
      <top/>
      <bottom/>
      <diagonal/>
    </border>
    <border>
      <left style="thick">
        <color indexed="64"/>
      </left>
      <right style="thick">
        <color indexed="64"/>
      </right>
      <top style="dotted">
        <color indexed="64"/>
      </top>
      <bottom style="dotted">
        <color indexed="64"/>
      </bottom>
      <diagonal/>
    </border>
    <border>
      <left/>
      <right/>
      <top style="thick">
        <color indexed="64"/>
      </top>
      <bottom style="thick">
        <color indexed="64"/>
      </bottom>
      <diagonal/>
    </border>
    <border>
      <left style="thin">
        <color auto="1"/>
      </left>
      <right style="thin">
        <color auto="1"/>
      </right>
      <top/>
      <bottom/>
      <diagonal/>
    </border>
    <border>
      <left style="thick">
        <color indexed="64"/>
      </left>
      <right/>
      <top style="dotted">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style="dotted">
        <color indexed="64"/>
      </bottom>
      <diagonal/>
    </border>
    <border>
      <left style="thin">
        <color rgb="FF000000"/>
      </left>
      <right style="thin">
        <color indexed="64"/>
      </right>
      <top/>
      <bottom/>
      <diagonal/>
    </border>
    <border>
      <left/>
      <right style="thin">
        <color indexed="64"/>
      </right>
      <top style="thin">
        <color indexed="64"/>
      </top>
      <bottom/>
      <diagonal/>
    </border>
    <border>
      <left style="thin">
        <color indexed="64"/>
      </left>
      <right style="double">
        <color indexed="64"/>
      </right>
      <top/>
      <bottom/>
      <diagonal/>
    </border>
    <border>
      <left style="double">
        <color auto="1"/>
      </left>
      <right style="thin">
        <color auto="1"/>
      </right>
      <top style="thin">
        <color indexed="64"/>
      </top>
      <bottom/>
      <diagonal/>
    </border>
    <border>
      <left style="double">
        <color auto="1"/>
      </left>
      <right style="thin">
        <color auto="1"/>
      </right>
      <top/>
      <bottom/>
      <diagonal/>
    </border>
    <border>
      <left style="double">
        <color auto="1"/>
      </left>
      <right style="thin">
        <color auto="1"/>
      </right>
      <top/>
      <bottom style="double">
        <color indexed="64"/>
      </bottom>
      <diagonal/>
    </border>
  </borders>
  <cellStyleXfs count="11">
    <xf numFmtId="0" fontId="0" fillId="0" borderId="0"/>
    <xf numFmtId="164" fontId="7" fillId="0" borderId="0" applyFont="0" applyFill="0" applyBorder="0" applyAlignment="0" applyProtection="0"/>
    <xf numFmtId="165" fontId="7" fillId="0" borderId="0" applyFont="0" applyFill="0" applyBorder="0" applyAlignment="0" applyProtection="0"/>
    <xf numFmtId="0" fontId="13" fillId="0" borderId="0"/>
    <xf numFmtId="164" fontId="13" fillId="0" borderId="0" applyFont="0" applyFill="0" applyBorder="0" applyAlignment="0" applyProtection="0"/>
    <xf numFmtId="0" fontId="12" fillId="0" borderId="0"/>
    <xf numFmtId="164" fontId="7" fillId="0" borderId="0" applyFont="0" applyFill="0" applyBorder="0" applyAlignment="0" applyProtection="0"/>
    <xf numFmtId="0" fontId="12" fillId="0" borderId="0"/>
    <xf numFmtId="164" fontId="7" fillId="0" borderId="0" applyFont="0" applyFill="0" applyBorder="0" applyAlignment="0" applyProtection="0"/>
    <xf numFmtId="0" fontId="12" fillId="0" borderId="0"/>
    <xf numFmtId="165" fontId="7" fillId="0" borderId="0" applyFont="0" applyFill="0" applyBorder="0" applyAlignment="0" applyProtection="0"/>
  </cellStyleXfs>
  <cellXfs count="216">
    <xf numFmtId="0" fontId="0" fillId="0" borderId="0" xfId="0"/>
    <xf numFmtId="166" fontId="5" fillId="0" borderId="8" xfId="1" applyNumberFormat="1" applyFont="1" applyBorder="1" applyAlignment="1">
      <alignment vertical="center"/>
    </xf>
    <xf numFmtId="0" fontId="5" fillId="0" borderId="0" xfId="0" applyFont="1" applyAlignment="1">
      <alignment horizontal="center" vertical="center"/>
    </xf>
    <xf numFmtId="0" fontId="5" fillId="0" borderId="19" xfId="0" applyFont="1" applyBorder="1" applyAlignment="1">
      <alignment horizontal="center" vertical="center"/>
    </xf>
    <xf numFmtId="0" fontId="8" fillId="0" borderId="1" xfId="0" applyFont="1" applyBorder="1" applyAlignment="1">
      <alignment vertical="center"/>
    </xf>
    <xf numFmtId="0" fontId="3" fillId="0" borderId="17" xfId="0" applyFont="1" applyBorder="1" applyAlignment="1">
      <alignment horizontal="center" vertical="center"/>
    </xf>
    <xf numFmtId="0" fontId="5" fillId="0" borderId="15" xfId="0" applyFont="1" applyBorder="1" applyAlignment="1">
      <alignment horizontal="center" vertical="center"/>
    </xf>
    <xf numFmtId="0" fontId="3" fillId="0" borderId="16" xfId="0" applyFont="1" applyBorder="1" applyAlignment="1">
      <alignment horizontal="center" vertical="center"/>
    </xf>
    <xf numFmtId="164" fontId="5" fillId="0" borderId="0" xfId="0" applyNumberFormat="1" applyFont="1" applyAlignment="1">
      <alignment vertical="center"/>
    </xf>
    <xf numFmtId="164" fontId="5" fillId="0" borderId="15" xfId="0" applyNumberFormat="1" applyFont="1" applyBorder="1" applyAlignment="1">
      <alignment horizontal="center"/>
    </xf>
    <xf numFmtId="0" fontId="1" fillId="0" borderId="0" xfId="0" applyFont="1" applyAlignment="1">
      <alignment vertical="center"/>
    </xf>
    <xf numFmtId="0" fontId="1" fillId="0" borderId="0" xfId="0" applyFont="1" applyAlignment="1">
      <alignment vertical="center" wrapText="1"/>
    </xf>
    <xf numFmtId="164" fontId="5" fillId="0" borderId="16" xfId="0" applyNumberFormat="1" applyFont="1" applyBorder="1"/>
    <xf numFmtId="164" fontId="5" fillId="0" borderId="18" xfId="0" applyNumberFormat="1" applyFont="1" applyBorder="1"/>
    <xf numFmtId="0" fontId="3" fillId="0" borderId="1" xfId="0" applyFont="1" applyBorder="1" applyAlignment="1">
      <alignment vertical="center"/>
    </xf>
    <xf numFmtId="0" fontId="5" fillId="0" borderId="0" xfId="0" applyFont="1" applyAlignment="1">
      <alignment vertical="center"/>
    </xf>
    <xf numFmtId="0" fontId="9" fillId="0" borderId="20" xfId="0" applyFont="1" applyBorder="1" applyAlignment="1">
      <alignment horizontal="left" vertical="top"/>
    </xf>
    <xf numFmtId="0" fontId="3" fillId="0" borderId="17" xfId="0" applyFont="1" applyBorder="1" applyAlignment="1">
      <alignment vertical="center"/>
    </xf>
    <xf numFmtId="0" fontId="3" fillId="0" borderId="21" xfId="0" applyFont="1" applyBorder="1" applyAlignment="1">
      <alignment vertical="center"/>
    </xf>
    <xf numFmtId="164" fontId="5" fillId="0" borderId="24" xfId="0" applyNumberFormat="1" applyFont="1" applyBorder="1"/>
    <xf numFmtId="0" fontId="9" fillId="0" borderId="20" xfId="0" applyFont="1" applyBorder="1" applyAlignment="1">
      <alignment horizontal="left" vertical="center"/>
    </xf>
    <xf numFmtId="0" fontId="9" fillId="0" borderId="20" xfId="0" applyFont="1" applyBorder="1" applyAlignment="1">
      <alignment horizontal="left"/>
    </xf>
    <xf numFmtId="0" fontId="5" fillId="4" borderId="2" xfId="0" applyFont="1" applyFill="1" applyBorder="1" applyAlignment="1">
      <alignment horizontal="center" vertical="center"/>
    </xf>
    <xf numFmtId="0" fontId="5" fillId="4" borderId="2" xfId="0" applyFont="1" applyFill="1" applyBorder="1" applyAlignment="1">
      <alignment horizontal="center" vertical="center" wrapText="1"/>
    </xf>
    <xf numFmtId="166" fontId="5" fillId="0" borderId="2" xfId="1" applyNumberFormat="1" applyFont="1" applyFill="1" applyBorder="1" applyAlignment="1">
      <alignment vertical="center"/>
    </xf>
    <xf numFmtId="166" fontId="5" fillId="0" borderId="8" xfId="1" applyNumberFormat="1" applyFont="1" applyFill="1" applyBorder="1" applyAlignment="1">
      <alignment vertical="center"/>
    </xf>
    <xf numFmtId="0" fontId="3" fillId="0" borderId="17" xfId="0" quotePrefix="1" applyFont="1" applyBorder="1" applyAlignment="1">
      <alignment horizontal="center" vertical="center"/>
    </xf>
    <xf numFmtId="0" fontId="9" fillId="0" borderId="4" xfId="0" applyFont="1" applyBorder="1" applyAlignment="1">
      <alignment horizontal="left"/>
    </xf>
    <xf numFmtId="0" fontId="12" fillId="0" borderId="0" xfId="7" applyAlignment="1">
      <alignment horizontal="center"/>
    </xf>
    <xf numFmtId="0" fontId="12" fillId="0" borderId="27" xfId="7" applyBorder="1" applyAlignment="1">
      <alignment horizontal="center"/>
    </xf>
    <xf numFmtId="2" fontId="17" fillId="0" borderId="0" xfId="7" applyNumberFormat="1" applyFont="1" applyAlignment="1">
      <alignment horizontal="left"/>
    </xf>
    <xf numFmtId="0" fontId="12" fillId="0" borderId="27" xfId="7" applyBorder="1"/>
    <xf numFmtId="0" fontId="12" fillId="0" borderId="31" xfId="7" applyBorder="1"/>
    <xf numFmtId="0" fontId="12" fillId="0" borderId="0" xfId="7"/>
    <xf numFmtId="0" fontId="11" fillId="0" borderId="0" xfId="7" applyFont="1" applyAlignment="1">
      <alignment horizontal="center" vertical="top" wrapText="1"/>
    </xf>
    <xf numFmtId="0" fontId="11" fillId="0" borderId="27" xfId="7" applyFont="1" applyBorder="1" applyAlignment="1">
      <alignment horizontal="center" vertical="top" wrapText="1"/>
    </xf>
    <xf numFmtId="0" fontId="11" fillId="0" borderId="27" xfId="7" applyFont="1" applyBorder="1" applyAlignment="1">
      <alignment horizontal="center" wrapText="1"/>
    </xf>
    <xf numFmtId="0" fontId="11" fillId="0" borderId="27" xfId="7" applyFont="1" applyBorder="1" applyAlignment="1">
      <alignment horizontal="center"/>
    </xf>
    <xf numFmtId="0" fontId="12" fillId="0" borderId="26" xfId="7" applyBorder="1"/>
    <xf numFmtId="0" fontId="12" fillId="0" borderId="20" xfId="7" applyBorder="1"/>
    <xf numFmtId="167" fontId="18" fillId="0" borderId="27" xfId="8" applyNumberFormat="1" applyFont="1" applyBorder="1"/>
    <xf numFmtId="0" fontId="12" fillId="0" borderId="0" xfId="9" applyAlignment="1">
      <alignment horizontal="right" vertical="center"/>
    </xf>
    <xf numFmtId="38" fontId="18" fillId="0" borderId="27" xfId="0" applyNumberFormat="1" applyFont="1" applyBorder="1" applyAlignment="1">
      <alignment horizontal="right" vertical="top"/>
    </xf>
    <xf numFmtId="2" fontId="12" fillId="0" borderId="0" xfId="7" applyNumberFormat="1" applyAlignment="1">
      <alignment horizontal="left"/>
    </xf>
    <xf numFmtId="168" fontId="19" fillId="0" borderId="20" xfId="9" applyNumberFormat="1" applyFont="1" applyBorder="1" applyAlignment="1">
      <alignment horizontal="center" vertical="center"/>
    </xf>
    <xf numFmtId="0" fontId="12" fillId="0" borderId="31" xfId="7" applyBorder="1" applyAlignment="1">
      <alignment horizontal="right"/>
    </xf>
    <xf numFmtId="165" fontId="12" fillId="0" borderId="20" xfId="10" applyFont="1" applyBorder="1" applyAlignment="1">
      <alignment horizontal="center" vertical="center"/>
    </xf>
    <xf numFmtId="0" fontId="18" fillId="0" borderId="0" xfId="0" applyFont="1"/>
    <xf numFmtId="38" fontId="18" fillId="0" borderId="27" xfId="0" applyNumberFormat="1" applyFont="1" applyBorder="1" applyAlignment="1">
      <alignment horizontal="left" vertical="top"/>
    </xf>
    <xf numFmtId="2" fontId="12" fillId="0" borderId="26" xfId="7" applyNumberFormat="1" applyBorder="1"/>
    <xf numFmtId="0" fontId="12" fillId="0" borderId="20" xfId="9" applyBorder="1" applyAlignment="1">
      <alignment horizontal="center" vertical="center"/>
    </xf>
    <xf numFmtId="49" fontId="12" fillId="0" borderId="0" xfId="7" applyNumberFormat="1" applyAlignment="1">
      <alignment horizontal="left"/>
    </xf>
    <xf numFmtId="49" fontId="12" fillId="0" borderId="0" xfId="7" applyNumberFormat="1" applyAlignment="1">
      <alignment horizontal="left" wrapText="1"/>
    </xf>
    <xf numFmtId="0" fontId="12" fillId="0" borderId="31" xfId="7" applyBorder="1" applyAlignment="1">
      <alignment horizontal="right" vertical="top"/>
    </xf>
    <xf numFmtId="38" fontId="18" fillId="0" borderId="27" xfId="0" applyNumberFormat="1" applyFont="1" applyBorder="1" applyAlignment="1">
      <alignment vertical="top"/>
    </xf>
    <xf numFmtId="38" fontId="18" fillId="0" borderId="0" xfId="0" applyNumberFormat="1" applyFont="1"/>
    <xf numFmtId="0" fontId="11" fillId="0" borderId="0" xfId="7" applyFont="1" applyAlignment="1">
      <alignment horizontal="center" wrapText="1"/>
    </xf>
    <xf numFmtId="0" fontId="11" fillId="0" borderId="27" xfId="7" applyFont="1" applyBorder="1" applyAlignment="1">
      <alignment horizontal="right"/>
    </xf>
    <xf numFmtId="0" fontId="11" fillId="0" borderId="20" xfId="7" applyFont="1" applyBorder="1"/>
    <xf numFmtId="1" fontId="11" fillId="0" borderId="27" xfId="7" applyNumberFormat="1" applyFont="1" applyBorder="1"/>
    <xf numFmtId="2" fontId="12" fillId="0" borderId="0" xfId="9" applyNumberFormat="1" applyAlignment="1">
      <alignment horizontal="right" vertical="center"/>
    </xf>
    <xf numFmtId="166" fontId="3" fillId="0" borderId="10" xfId="1" applyNumberFormat="1" applyFont="1" applyBorder="1" applyAlignment="1">
      <alignment vertical="center"/>
    </xf>
    <xf numFmtId="164" fontId="3" fillId="0" borderId="1" xfId="1" applyFont="1" applyBorder="1" applyAlignment="1">
      <alignment vertical="center"/>
    </xf>
    <xf numFmtId="164" fontId="3" fillId="0" borderId="11" xfId="1" applyFont="1" applyBorder="1" applyAlignment="1">
      <alignment vertical="center"/>
    </xf>
    <xf numFmtId="166" fontId="5" fillId="0" borderId="5" xfId="0" applyNumberFormat="1" applyFont="1" applyBorder="1" applyAlignment="1">
      <alignment vertical="center"/>
    </xf>
    <xf numFmtId="166" fontId="5" fillId="0" borderId="7" xfId="0" applyNumberFormat="1" applyFont="1" applyBorder="1" applyAlignment="1">
      <alignment vertical="center"/>
    </xf>
    <xf numFmtId="166" fontId="5" fillId="0" borderId="6" xfId="0" applyNumberFormat="1" applyFont="1" applyBorder="1" applyAlignment="1">
      <alignment vertical="center"/>
    </xf>
    <xf numFmtId="166" fontId="3" fillId="0" borderId="1" xfId="1" applyNumberFormat="1" applyFont="1" applyBorder="1" applyAlignment="1">
      <alignment vertical="center"/>
    </xf>
    <xf numFmtId="166" fontId="3" fillId="0" borderId="11" xfId="1" applyNumberFormat="1" applyFont="1" applyBorder="1" applyAlignment="1">
      <alignment vertical="center"/>
    </xf>
    <xf numFmtId="0" fontId="5" fillId="0" borderId="22" xfId="0" applyFont="1" applyBorder="1" applyAlignment="1">
      <alignment horizontal="right" vertical="center" wrapText="1"/>
    </xf>
    <xf numFmtId="0" fontId="5" fillId="0" borderId="23" xfId="0" applyFont="1" applyBorder="1" applyAlignment="1">
      <alignment horizontal="right" vertical="center" wrapText="1"/>
    </xf>
    <xf numFmtId="0" fontId="5" fillId="0" borderId="0" xfId="0" applyFont="1" applyAlignment="1">
      <alignment horizontal="center" vertical="center"/>
    </xf>
    <xf numFmtId="167" fontId="12" fillId="0" borderId="32" xfId="8" applyNumberFormat="1" applyFont="1" applyBorder="1" applyAlignment="1">
      <alignment horizontal="center" vertical="center"/>
    </xf>
    <xf numFmtId="167" fontId="12" fillId="0" borderId="33" xfId="8" applyNumberFormat="1" applyFont="1" applyBorder="1" applyAlignment="1">
      <alignment horizontal="center" vertical="center"/>
    </xf>
    <xf numFmtId="167" fontId="12" fillId="0" borderId="34" xfId="8" applyNumberFormat="1" applyFont="1" applyBorder="1" applyAlignment="1">
      <alignment horizontal="center" vertical="center"/>
    </xf>
    <xf numFmtId="0" fontId="0" fillId="0" borderId="0" xfId="0" applyProtection="1">
      <protection locked="0"/>
    </xf>
    <xf numFmtId="0" fontId="5" fillId="4" borderId="2" xfId="0" applyFont="1" applyFill="1" applyBorder="1" applyAlignment="1" applyProtection="1">
      <alignment horizontal="center" vertical="center"/>
      <protection locked="0"/>
    </xf>
    <xf numFmtId="0" fontId="5" fillId="4" borderId="2" xfId="0" applyFont="1" applyFill="1" applyBorder="1" applyAlignment="1" applyProtection="1">
      <alignment horizontal="center" vertical="center" wrapText="1"/>
      <protection locked="0"/>
    </xf>
    <xf numFmtId="166" fontId="3" fillId="0" borderId="4" xfId="0" applyNumberFormat="1" applyFont="1" applyBorder="1" applyAlignment="1" applyProtection="1">
      <alignment horizontal="right" vertical="center"/>
      <protection locked="0"/>
    </xf>
    <xf numFmtId="166" fontId="2" fillId="2" borderId="12" xfId="1" applyNumberFormat="1" applyFont="1" applyFill="1" applyBorder="1" applyAlignment="1" applyProtection="1">
      <alignment vertical="center"/>
      <protection locked="0"/>
    </xf>
    <xf numFmtId="166" fontId="3" fillId="0" borderId="20" xfId="0" applyNumberFormat="1" applyFont="1" applyBorder="1" applyAlignment="1" applyProtection="1">
      <alignment horizontal="right" vertical="center"/>
      <protection locked="0"/>
    </xf>
    <xf numFmtId="166" fontId="2" fillId="2" borderId="29" xfId="1" applyNumberFormat="1" applyFont="1" applyFill="1" applyBorder="1" applyAlignment="1" applyProtection="1">
      <alignment vertical="center"/>
      <protection locked="0"/>
    </xf>
    <xf numFmtId="164" fontId="2" fillId="2" borderId="29" xfId="1" applyFont="1" applyFill="1" applyBorder="1" applyAlignment="1" applyProtection="1">
      <alignment horizontal="center" vertical="center"/>
      <protection locked="0"/>
    </xf>
    <xf numFmtId="166" fontId="2" fillId="2" borderId="29" xfId="1" applyNumberFormat="1" applyFont="1" applyFill="1" applyBorder="1" applyAlignment="1" applyProtection="1">
      <alignment horizontal="center" vertical="center"/>
      <protection locked="0"/>
    </xf>
    <xf numFmtId="166" fontId="3" fillId="0" borderId="20" xfId="0" applyNumberFormat="1" applyFont="1" applyBorder="1" applyAlignment="1" applyProtection="1">
      <alignment horizontal="right" vertical="center" wrapText="1"/>
      <protection locked="0"/>
    </xf>
    <xf numFmtId="166" fontId="2" fillId="2" borderId="29" xfId="1" applyNumberFormat="1" applyFont="1" applyFill="1" applyBorder="1" applyAlignment="1" applyProtection="1">
      <alignment horizontal="right" vertical="center"/>
      <protection locked="0"/>
    </xf>
    <xf numFmtId="166" fontId="5" fillId="0" borderId="2" xfId="1" applyNumberFormat="1" applyFont="1" applyFill="1" applyBorder="1" applyAlignment="1" applyProtection="1">
      <alignment vertical="center"/>
      <protection locked="0"/>
    </xf>
    <xf numFmtId="0" fontId="9" fillId="0" borderId="4" xfId="0" applyFont="1" applyBorder="1" applyAlignment="1" applyProtection="1">
      <alignment horizontal="left"/>
      <protection locked="0"/>
    </xf>
    <xf numFmtId="0" fontId="9" fillId="0" borderId="20" xfId="0" applyFont="1" applyBorder="1" applyAlignment="1" applyProtection="1">
      <alignment horizontal="left"/>
      <protection locked="0"/>
    </xf>
    <xf numFmtId="0" fontId="3" fillId="0" borderId="0" xfId="0" applyFont="1" applyAlignment="1" applyProtection="1">
      <alignment vertical="center"/>
      <protection locked="0"/>
    </xf>
    <xf numFmtId="0" fontId="5" fillId="0" borderId="5" xfId="0" applyFont="1" applyBorder="1" applyAlignment="1">
      <alignment vertical="center"/>
    </xf>
    <xf numFmtId="0" fontId="5" fillId="0" borderId="7" xfId="0" applyFont="1" applyBorder="1" applyAlignment="1">
      <alignment vertical="center"/>
    </xf>
    <xf numFmtId="0" fontId="5" fillId="0" borderId="6" xfId="0" applyFont="1" applyBorder="1" applyAlignment="1">
      <alignment vertical="center"/>
    </xf>
    <xf numFmtId="0" fontId="5" fillId="4" borderId="7" xfId="0" applyFont="1" applyFill="1" applyBorder="1" applyAlignment="1">
      <alignment vertical="center"/>
    </xf>
    <xf numFmtId="0" fontId="5" fillId="4" borderId="6" xfId="0" applyFont="1" applyFill="1" applyBorder="1" applyAlignment="1">
      <alignment vertical="center"/>
    </xf>
    <xf numFmtId="0" fontId="5" fillId="0" borderId="0" xfId="0" applyFont="1" applyAlignment="1" applyProtection="1">
      <alignment vertical="center"/>
      <protection locked="0"/>
    </xf>
    <xf numFmtId="0" fontId="5" fillId="0" borderId="5" xfId="0" applyFont="1" applyBorder="1" applyAlignment="1" applyProtection="1">
      <alignment vertical="center"/>
      <protection locked="0"/>
    </xf>
    <xf numFmtId="0" fontId="5" fillId="0" borderId="7" xfId="0" applyFont="1" applyBorder="1" applyAlignment="1" applyProtection="1">
      <alignment vertical="center"/>
      <protection locked="0"/>
    </xf>
    <xf numFmtId="0" fontId="5" fillId="0" borderId="6" xfId="0" applyFont="1" applyBorder="1" applyAlignment="1" applyProtection="1">
      <alignment vertical="center"/>
      <protection locked="0"/>
    </xf>
    <xf numFmtId="0" fontId="5" fillId="0" borderId="0" xfId="0" applyFont="1" applyAlignment="1" applyProtection="1">
      <alignment vertical="center"/>
    </xf>
    <xf numFmtId="0" fontId="0" fillId="0" borderId="0" xfId="0" applyProtection="1"/>
    <xf numFmtId="0" fontId="4" fillId="0" borderId="0" xfId="0" applyFont="1" applyAlignment="1" applyProtection="1">
      <alignment vertical="center"/>
    </xf>
    <xf numFmtId="0" fontId="5" fillId="4" borderId="2" xfId="0" applyFont="1" applyFill="1" applyBorder="1" applyAlignment="1" applyProtection="1">
      <alignment horizontal="center" vertical="center"/>
    </xf>
    <xf numFmtId="0" fontId="5" fillId="4" borderId="2" xfId="0" applyFont="1" applyFill="1" applyBorder="1" applyAlignment="1" applyProtection="1">
      <alignment vertical="center"/>
    </xf>
    <xf numFmtId="0" fontId="6" fillId="4" borderId="2" xfId="0" applyFont="1" applyFill="1" applyBorder="1" applyAlignment="1" applyProtection="1">
      <alignment horizontal="center" vertical="center"/>
    </xf>
    <xf numFmtId="0" fontId="3" fillId="0" borderId="4" xfId="0" applyFont="1" applyBorder="1" applyAlignment="1" applyProtection="1">
      <alignment horizontal="center" vertical="center"/>
    </xf>
    <xf numFmtId="0" fontId="3" fillId="0" borderId="4" xfId="0" applyFont="1" applyBorder="1" applyAlignment="1" applyProtection="1">
      <alignment vertical="center" wrapText="1"/>
    </xf>
    <xf numFmtId="0" fontId="2" fillId="2" borderId="4" xfId="0" applyFont="1" applyFill="1" applyBorder="1" applyAlignment="1" applyProtection="1">
      <alignment horizontal="center" vertical="center"/>
    </xf>
    <xf numFmtId="0" fontId="3" fillId="0" borderId="20" xfId="0" applyFont="1" applyBorder="1" applyAlignment="1" applyProtection="1">
      <alignment horizontal="center" vertical="center"/>
    </xf>
    <xf numFmtId="0" fontId="3" fillId="0" borderId="20" xfId="0" applyFont="1" applyBorder="1" applyAlignment="1" applyProtection="1">
      <alignment vertical="center" wrapText="1"/>
    </xf>
    <xf numFmtId="0" fontId="2" fillId="2" borderId="20" xfId="0" applyFont="1" applyFill="1" applyBorder="1" applyAlignment="1" applyProtection="1">
      <alignment horizontal="center" vertical="center"/>
    </xf>
    <xf numFmtId="0" fontId="3" fillId="0" borderId="20" xfId="0" applyFont="1" applyBorder="1" applyAlignment="1" applyProtection="1">
      <alignment horizontal="center" vertical="center" wrapText="1"/>
    </xf>
    <xf numFmtId="0" fontId="2" fillId="2" borderId="20" xfId="0" applyFont="1" applyFill="1" applyBorder="1" applyAlignment="1" applyProtection="1">
      <alignment horizontal="center" vertical="center" wrapText="1"/>
    </xf>
    <xf numFmtId="0" fontId="3" fillId="0" borderId="20" xfId="0" quotePrefix="1" applyFont="1" applyBorder="1" applyAlignment="1" applyProtection="1">
      <alignment horizontal="center" vertical="center"/>
    </xf>
    <xf numFmtId="0" fontId="5" fillId="0" borderId="5" xfId="0" applyFont="1" applyBorder="1" applyAlignment="1" applyProtection="1">
      <alignment vertical="center"/>
    </xf>
    <xf numFmtId="0" fontId="5" fillId="0" borderId="7" xfId="0" applyFont="1" applyBorder="1" applyAlignment="1" applyProtection="1">
      <alignment vertical="center"/>
    </xf>
    <xf numFmtId="0" fontId="3" fillId="0" borderId="25" xfId="0" applyFont="1" applyBorder="1" applyAlignment="1" applyProtection="1">
      <alignment horizontal="center"/>
    </xf>
    <xf numFmtId="0" fontId="10" fillId="0" borderId="25" xfId="0" applyFont="1" applyBorder="1" applyAlignment="1" applyProtection="1">
      <alignment horizontal="left" wrapText="1"/>
    </xf>
    <xf numFmtId="0" fontId="13" fillId="0" borderId="4" xfId="3" applyBorder="1" applyAlignment="1" applyProtection="1">
      <alignment horizontal="center"/>
    </xf>
    <xf numFmtId="0" fontId="0" fillId="0" borderId="30" xfId="0" applyBorder="1" applyAlignment="1" applyProtection="1">
      <alignment horizontal="center"/>
    </xf>
    <xf numFmtId="0" fontId="3" fillId="0" borderId="26" xfId="0" applyFont="1" applyBorder="1" applyAlignment="1" applyProtection="1">
      <alignment horizontal="center"/>
    </xf>
    <xf numFmtId="0" fontId="10" fillId="0" borderId="20" xfId="0" applyFont="1" applyBorder="1" applyAlignment="1" applyProtection="1">
      <alignment horizontal="left" wrapText="1"/>
    </xf>
    <xf numFmtId="0" fontId="13" fillId="0" borderId="20" xfId="3" applyBorder="1" applyAlignment="1" applyProtection="1">
      <alignment horizontal="center"/>
    </xf>
    <xf numFmtId="0" fontId="0" fillId="0" borderId="27" xfId="0" applyBorder="1" applyAlignment="1" applyProtection="1">
      <alignment horizontal="center"/>
    </xf>
    <xf numFmtId="0" fontId="12" fillId="0" borderId="0" xfId="3" applyFont="1" applyAlignment="1" applyProtection="1">
      <alignment vertical="center"/>
    </xf>
    <xf numFmtId="0" fontId="13" fillId="0" borderId="20" xfId="3" applyBorder="1" applyAlignment="1" applyProtection="1">
      <alignment horizontal="center" vertical="center"/>
    </xf>
    <xf numFmtId="0" fontId="12" fillId="0" borderId="20" xfId="3" applyFont="1" applyBorder="1" applyAlignment="1" applyProtection="1">
      <alignment horizontal="center" vertical="center"/>
    </xf>
    <xf numFmtId="0" fontId="12" fillId="0" borderId="0" xfId="3" applyFont="1" applyAlignment="1" applyProtection="1">
      <alignment vertical="center" wrapText="1"/>
    </xf>
    <xf numFmtId="0" fontId="0" fillId="0" borderId="20" xfId="0" applyBorder="1" applyAlignment="1" applyProtection="1">
      <alignment horizontal="center" vertical="center"/>
    </xf>
    <xf numFmtId="0" fontId="0" fillId="0" borderId="27" xfId="0" applyBorder="1" applyAlignment="1" applyProtection="1">
      <alignment horizontal="center" vertical="center"/>
    </xf>
    <xf numFmtId="0" fontId="10" fillId="0" borderId="4" xfId="0" applyFont="1" applyBorder="1" applyAlignment="1" applyProtection="1">
      <alignment horizontal="left" wrapText="1"/>
    </xf>
    <xf numFmtId="0" fontId="13" fillId="0" borderId="27" xfId="3" applyBorder="1" applyAlignment="1" applyProtection="1">
      <alignment horizontal="center"/>
    </xf>
    <xf numFmtId="0" fontId="3" fillId="0" borderId="26" xfId="0" applyFont="1" applyBorder="1" applyAlignment="1" applyProtection="1">
      <alignment horizontal="center" vertical="center"/>
    </xf>
    <xf numFmtId="0" fontId="12" fillId="0" borderId="2" xfId="3" applyFont="1" applyBorder="1" applyAlignment="1" applyProtection="1">
      <alignment vertical="center" wrapText="1"/>
    </xf>
    <xf numFmtId="0" fontId="12" fillId="0" borderId="20" xfId="3" applyFont="1" applyBorder="1" applyAlignment="1" applyProtection="1">
      <alignment vertical="center"/>
    </xf>
    <xf numFmtId="0" fontId="12" fillId="0" borderId="4" xfId="3" applyFont="1" applyBorder="1" applyAlignment="1" applyProtection="1">
      <alignment horizontal="center"/>
    </xf>
    <xf numFmtId="0" fontId="12" fillId="0" borderId="20" xfId="3" applyFont="1" applyBorder="1" applyAlignment="1" applyProtection="1">
      <alignment horizontal="center"/>
    </xf>
    <xf numFmtId="0" fontId="12" fillId="0" borderId="26" xfId="3" applyFont="1" applyBorder="1" applyAlignment="1" applyProtection="1">
      <alignment vertical="center"/>
    </xf>
    <xf numFmtId="0" fontId="11" fillId="4" borderId="7" xfId="3" applyFont="1" applyFill="1" applyBorder="1" applyAlignment="1" applyProtection="1">
      <alignment vertical="center"/>
    </xf>
    <xf numFmtId="0" fontId="5" fillId="0" borderId="20" xfId="0" applyFont="1" applyBorder="1" applyAlignment="1" applyProtection="1">
      <alignment horizontal="center" vertical="center"/>
    </xf>
    <xf numFmtId="0" fontId="11" fillId="0" borderId="0" xfId="3" applyFont="1" applyAlignment="1" applyProtection="1">
      <alignment vertical="center"/>
    </xf>
    <xf numFmtId="0" fontId="5" fillId="4" borderId="5" xfId="0" applyFont="1" applyFill="1" applyBorder="1" applyAlignment="1" applyProtection="1">
      <alignment vertical="center"/>
    </xf>
    <xf numFmtId="0" fontId="5" fillId="4" borderId="7" xfId="0" applyFont="1" applyFill="1" applyBorder="1" applyAlignment="1" applyProtection="1">
      <alignment vertical="center"/>
    </xf>
    <xf numFmtId="0" fontId="5" fillId="0" borderId="2" xfId="0" applyFont="1" applyBorder="1" applyAlignment="1" applyProtection="1">
      <alignment horizontal="center" vertical="center" wrapText="1"/>
    </xf>
    <xf numFmtId="0" fontId="5" fillId="0" borderId="6" xfId="0" applyFont="1" applyBorder="1" applyAlignment="1" applyProtection="1">
      <alignment vertical="center"/>
    </xf>
    <xf numFmtId="0" fontId="3" fillId="0" borderId="28" xfId="0" applyFont="1" applyBorder="1" applyAlignment="1" applyProtection="1">
      <alignment horizontal="center" vertical="center"/>
    </xf>
    <xf numFmtId="0" fontId="3" fillId="0" borderId="1" xfId="0" applyFont="1" applyBorder="1" applyAlignment="1" applyProtection="1">
      <alignment vertical="center"/>
    </xf>
    <xf numFmtId="0" fontId="3" fillId="0" borderId="11" xfId="0" applyFont="1" applyBorder="1" applyAlignment="1" applyProtection="1">
      <alignment vertical="center"/>
    </xf>
    <xf numFmtId="0" fontId="5" fillId="0" borderId="5" xfId="0" applyFont="1" applyBorder="1" applyAlignment="1" applyProtection="1">
      <alignment vertical="center" wrapText="1"/>
    </xf>
    <xf numFmtId="0" fontId="5" fillId="0" borderId="7" xfId="0" applyFont="1" applyBorder="1" applyAlignment="1" applyProtection="1">
      <alignment vertical="center" wrapText="1"/>
    </xf>
    <xf numFmtId="0" fontId="5" fillId="0" borderId="6" xfId="0" applyFont="1" applyBorder="1" applyAlignment="1" applyProtection="1">
      <alignment vertical="center" wrapText="1"/>
    </xf>
    <xf numFmtId="0" fontId="1" fillId="0" borderId="0" xfId="0" applyFont="1" applyAlignment="1" applyProtection="1">
      <alignment vertical="center" wrapText="1"/>
    </xf>
    <xf numFmtId="0" fontId="1" fillId="0" borderId="0" xfId="0" applyFont="1" applyAlignment="1" applyProtection="1">
      <alignment vertical="center"/>
    </xf>
    <xf numFmtId="166" fontId="2" fillId="0" borderId="3" xfId="0" applyNumberFormat="1" applyFont="1" applyBorder="1" applyAlignment="1" applyProtection="1">
      <alignment horizontal="right" vertical="center"/>
      <protection locked="0"/>
    </xf>
    <xf numFmtId="166" fontId="3" fillId="0" borderId="3" xfId="0" applyNumberFormat="1" applyFont="1" applyBorder="1" applyAlignment="1" applyProtection="1">
      <alignment horizontal="right" vertical="center"/>
      <protection locked="0"/>
    </xf>
    <xf numFmtId="166" fontId="3" fillId="0" borderId="14" xfId="1" applyNumberFormat="1" applyFont="1" applyFill="1" applyBorder="1" applyAlignment="1" applyProtection="1">
      <alignment horizontal="right" vertical="center"/>
      <protection locked="0"/>
    </xf>
    <xf numFmtId="0" fontId="9" fillId="0" borderId="4" xfId="0" applyFont="1" applyBorder="1" applyAlignment="1" applyProtection="1">
      <alignment horizontal="left" vertical="top"/>
      <protection locked="0"/>
    </xf>
    <xf numFmtId="0" fontId="0" fillId="0" borderId="20" xfId="0" applyBorder="1" applyAlignment="1" applyProtection="1">
      <alignment horizontal="left" vertical="top"/>
      <protection locked="0"/>
    </xf>
    <xf numFmtId="0" fontId="0" fillId="0" borderId="9" xfId="0" applyBorder="1" applyAlignment="1" applyProtection="1">
      <alignment horizontal="left" vertical="top"/>
      <protection locked="0"/>
    </xf>
    <xf numFmtId="0" fontId="0" fillId="3" borderId="0" xfId="0" applyFill="1" applyProtection="1">
      <protection locked="0"/>
    </xf>
    <xf numFmtId="166" fontId="5" fillId="0" borderId="8" xfId="1" applyNumberFormat="1" applyFont="1" applyBorder="1" applyAlignment="1" applyProtection="1">
      <alignment vertical="center"/>
      <protection locked="0"/>
    </xf>
    <xf numFmtId="0" fontId="9" fillId="0" borderId="20" xfId="0" applyFont="1" applyBorder="1" applyAlignment="1" applyProtection="1">
      <alignment horizontal="left" vertical="top"/>
      <protection locked="0"/>
    </xf>
    <xf numFmtId="166" fontId="5" fillId="0" borderId="8" xfId="1" applyNumberFormat="1" applyFont="1" applyFill="1" applyBorder="1" applyAlignment="1" applyProtection="1">
      <alignment vertical="center"/>
      <protection locked="0"/>
    </xf>
    <xf numFmtId="0" fontId="5" fillId="4" borderId="7" xfId="0" applyFont="1" applyFill="1" applyBorder="1" applyAlignment="1" applyProtection="1">
      <alignment vertical="center"/>
      <protection locked="0"/>
    </xf>
    <xf numFmtId="0" fontId="5" fillId="4" borderId="6" xfId="0" applyFont="1" applyFill="1" applyBorder="1" applyAlignment="1" applyProtection="1">
      <alignment vertical="center"/>
      <protection locked="0"/>
    </xf>
    <xf numFmtId="166" fontId="3" fillId="0" borderId="10" xfId="1" applyNumberFormat="1" applyFont="1" applyBorder="1" applyAlignment="1" applyProtection="1">
      <alignment vertical="center"/>
      <protection locked="0"/>
    </xf>
    <xf numFmtId="166" fontId="3" fillId="0" borderId="1" xfId="1" applyNumberFormat="1" applyFont="1" applyBorder="1" applyAlignment="1" applyProtection="1">
      <alignment vertical="center"/>
      <protection locked="0"/>
    </xf>
    <xf numFmtId="166" fontId="3" fillId="0" borderId="11" xfId="1" applyNumberFormat="1" applyFont="1" applyBorder="1" applyAlignment="1" applyProtection="1">
      <alignment vertical="center"/>
      <protection locked="0"/>
    </xf>
    <xf numFmtId="164" fontId="3" fillId="0" borderId="1" xfId="1" applyFont="1" applyBorder="1" applyAlignment="1" applyProtection="1">
      <alignment vertical="center"/>
      <protection locked="0"/>
    </xf>
    <xf numFmtId="164" fontId="3" fillId="0" borderId="11" xfId="1" applyFont="1" applyBorder="1" applyAlignment="1" applyProtection="1">
      <alignment vertical="center"/>
      <protection locked="0"/>
    </xf>
    <xf numFmtId="166" fontId="5" fillId="0" borderId="5" xfId="0" applyNumberFormat="1" applyFont="1" applyBorder="1" applyAlignment="1" applyProtection="1">
      <alignment vertical="center"/>
      <protection locked="0"/>
    </xf>
    <xf numFmtId="166" fontId="5" fillId="0" borderId="7" xfId="0" applyNumberFormat="1" applyFont="1" applyBorder="1" applyAlignment="1" applyProtection="1">
      <alignment vertical="center"/>
      <protection locked="0"/>
    </xf>
    <xf numFmtId="166" fontId="5" fillId="0" borderId="6" xfId="0" applyNumberFormat="1" applyFont="1" applyBorder="1" applyAlignment="1" applyProtection="1">
      <alignment vertical="center"/>
      <protection locked="0"/>
    </xf>
    <xf numFmtId="0" fontId="1" fillId="0" borderId="0" xfId="0" applyFont="1" applyAlignment="1" applyProtection="1">
      <alignment vertical="center" wrapText="1"/>
      <protection locked="0"/>
    </xf>
    <xf numFmtId="0" fontId="3" fillId="0" borderId="20" xfId="0" quotePrefix="1" applyFont="1" applyBorder="1" applyAlignment="1" applyProtection="1">
      <alignment horizontal="center" vertical="center" wrapText="1"/>
    </xf>
    <xf numFmtId="0" fontId="3" fillId="0" borderId="13" xfId="0" applyFont="1" applyBorder="1" applyAlignment="1" applyProtection="1">
      <alignment horizontal="center" vertical="center"/>
    </xf>
    <xf numFmtId="0" fontId="10" fillId="0" borderId="2" xfId="0" applyFont="1" applyBorder="1" applyAlignment="1" applyProtection="1">
      <alignment horizontal="left" vertical="top" wrapText="1"/>
    </xf>
    <xf numFmtId="0" fontId="3" fillId="0" borderId="3" xfId="0" applyFont="1" applyBorder="1" applyAlignment="1" applyProtection="1">
      <alignment horizontal="center" vertical="center"/>
    </xf>
    <xf numFmtId="0" fontId="2" fillId="0" borderId="3" xfId="0" applyFont="1" applyBorder="1" applyAlignment="1" applyProtection="1">
      <alignment horizontal="center" vertical="center"/>
    </xf>
    <xf numFmtId="0" fontId="3" fillId="0" borderId="4" xfId="0" applyFont="1" applyBorder="1" applyAlignment="1" applyProtection="1">
      <alignment horizontal="center" vertical="top"/>
    </xf>
    <xf numFmtId="0" fontId="9" fillId="0" borderId="4" xfId="0" applyFont="1" applyBorder="1" applyAlignment="1" applyProtection="1">
      <alignment horizontal="left" vertical="top"/>
    </xf>
    <xf numFmtId="0" fontId="0" fillId="0" borderId="4" xfId="0" applyBorder="1" applyAlignment="1" applyProtection="1">
      <alignment horizontal="center" vertical="top"/>
    </xf>
    <xf numFmtId="0" fontId="0" fillId="0" borderId="20" xfId="0" applyBorder="1" applyAlignment="1" applyProtection="1">
      <alignment horizontal="left" vertical="top"/>
    </xf>
    <xf numFmtId="0" fontId="0" fillId="0" borderId="20" xfId="0" applyBorder="1" applyAlignment="1" applyProtection="1">
      <alignment horizontal="center" vertical="top"/>
    </xf>
    <xf numFmtId="0" fontId="0" fillId="0" borderId="20" xfId="0" quotePrefix="1" applyBorder="1" applyAlignment="1" applyProtection="1">
      <alignment horizontal="left" vertical="top"/>
    </xf>
    <xf numFmtId="0" fontId="0" fillId="0" borderId="9" xfId="0" applyBorder="1" applyAlignment="1" applyProtection="1">
      <alignment horizontal="left" vertical="top"/>
    </xf>
    <xf numFmtId="0" fontId="0" fillId="0" borderId="9" xfId="0" applyBorder="1" applyAlignment="1" applyProtection="1">
      <alignment horizontal="center" vertical="top"/>
    </xf>
    <xf numFmtId="0" fontId="14" fillId="4" borderId="2" xfId="0" applyFont="1" applyFill="1" applyBorder="1" applyAlignment="1" applyProtection="1">
      <alignment horizontal="center" vertical="center"/>
    </xf>
    <xf numFmtId="0" fontId="3" fillId="0" borderId="20" xfId="0" applyFont="1" applyBorder="1" applyAlignment="1" applyProtection="1">
      <alignment horizontal="center" vertical="top"/>
    </xf>
    <xf numFmtId="0" fontId="9" fillId="0" borderId="20" xfId="0" applyFont="1" applyBorder="1" applyAlignment="1" applyProtection="1">
      <alignment horizontal="left" vertical="top"/>
    </xf>
    <xf numFmtId="0" fontId="16" fillId="0" borderId="20" xfId="0" applyFont="1" applyBorder="1" applyAlignment="1" applyProtection="1">
      <alignment horizontal="left"/>
      <protection locked="0"/>
    </xf>
    <xf numFmtId="0" fontId="10" fillId="0" borderId="0" xfId="0" applyFont="1" applyProtection="1">
      <protection locked="0"/>
    </xf>
    <xf numFmtId="0" fontId="9" fillId="0" borderId="2" xfId="0" applyFont="1" applyBorder="1" applyAlignment="1" applyProtection="1">
      <alignment horizontal="left"/>
      <protection locked="0"/>
    </xf>
    <xf numFmtId="0" fontId="9" fillId="0" borderId="20" xfId="0" applyFont="1" applyBorder="1" applyAlignment="1" applyProtection="1">
      <alignment horizontal="left" vertical="center"/>
      <protection locked="0"/>
    </xf>
    <xf numFmtId="0" fontId="0" fillId="0" borderId="2" xfId="0" applyBorder="1" applyAlignment="1" applyProtection="1">
      <alignment horizontal="left" vertical="center"/>
      <protection locked="0"/>
    </xf>
    <xf numFmtId="0" fontId="0" fillId="0" borderId="20" xfId="0" applyBorder="1" applyAlignment="1" applyProtection="1">
      <alignment horizontal="left" vertical="center"/>
      <protection locked="0"/>
    </xf>
    <xf numFmtId="0" fontId="14" fillId="0" borderId="26" xfId="0" applyFont="1" applyBorder="1" applyAlignment="1" applyProtection="1">
      <alignment horizontal="center"/>
    </xf>
    <xf numFmtId="0" fontId="15" fillId="0" borderId="20" xfId="0" applyFont="1" applyBorder="1" applyAlignment="1" applyProtection="1">
      <alignment vertical="top" wrapText="1"/>
    </xf>
    <xf numFmtId="0" fontId="15" fillId="0" borderId="20" xfId="3" applyFont="1" applyBorder="1" applyAlignment="1" applyProtection="1">
      <alignment horizontal="center"/>
    </xf>
    <xf numFmtId="0" fontId="10" fillId="0" borderId="27" xfId="0" applyFont="1" applyBorder="1" applyAlignment="1" applyProtection="1">
      <alignment horizontal="center"/>
    </xf>
    <xf numFmtId="0" fontId="11" fillId="0" borderId="20" xfId="0" applyFont="1" applyBorder="1" applyAlignment="1" applyProtection="1">
      <alignment vertical="top" wrapText="1"/>
    </xf>
    <xf numFmtId="0" fontId="10" fillId="0" borderId="20" xfId="0" applyFont="1" applyBorder="1" applyAlignment="1" applyProtection="1">
      <alignment vertical="top" wrapText="1"/>
    </xf>
    <xf numFmtId="0" fontId="0" fillId="0" borderId="20" xfId="0" applyBorder="1" applyAlignment="1" applyProtection="1">
      <alignment vertical="top" wrapText="1"/>
    </xf>
    <xf numFmtId="0" fontId="9" fillId="0" borderId="20" xfId="0" applyFont="1" applyBorder="1" applyAlignment="1" applyProtection="1">
      <alignment vertical="top" wrapText="1"/>
    </xf>
    <xf numFmtId="0" fontId="5" fillId="0" borderId="5" xfId="0" applyFont="1" applyBorder="1" applyAlignment="1" applyProtection="1">
      <alignment horizontal="center" vertical="center"/>
    </xf>
    <xf numFmtId="0" fontId="9" fillId="0" borderId="2" xfId="0" quotePrefix="1" applyFont="1" applyBorder="1" applyAlignment="1" applyProtection="1">
      <alignment horizontal="left" vertical="center" wrapText="1"/>
    </xf>
    <xf numFmtId="0" fontId="13" fillId="0" borderId="2" xfId="3" applyBorder="1" applyAlignment="1" applyProtection="1">
      <alignment horizontal="center"/>
    </xf>
    <xf numFmtId="0" fontId="0" fillId="0" borderId="6" xfId="0" applyBorder="1" applyAlignment="1" applyProtection="1">
      <alignment horizontal="center"/>
    </xf>
    <xf numFmtId="0" fontId="0" fillId="0" borderId="20" xfId="0" applyBorder="1" applyAlignment="1" applyProtection="1">
      <alignment vertical="center" wrapText="1"/>
    </xf>
    <xf numFmtId="0" fontId="5" fillId="0" borderId="2" xfId="0" applyFont="1" applyBorder="1" applyAlignment="1" applyProtection="1">
      <alignment horizontal="center" vertical="center"/>
    </xf>
    <xf numFmtId="0" fontId="9" fillId="0" borderId="2" xfId="0" quotePrefix="1" applyFont="1" applyBorder="1" applyAlignment="1" applyProtection="1">
      <alignment vertical="center" wrapText="1"/>
    </xf>
    <xf numFmtId="0" fontId="12" fillId="0" borderId="2" xfId="3" applyFont="1" applyBorder="1" applyAlignment="1" applyProtection="1">
      <alignment horizontal="center"/>
    </xf>
    <xf numFmtId="0" fontId="9" fillId="0" borderId="2" xfId="0" applyFont="1" applyBorder="1" applyAlignment="1" applyProtection="1">
      <alignment vertical="top" wrapText="1"/>
    </xf>
    <xf numFmtId="0" fontId="5" fillId="0" borderId="2" xfId="0" applyFont="1" applyBorder="1" applyAlignment="1" applyProtection="1">
      <alignment horizontal="center"/>
    </xf>
    <xf numFmtId="0" fontId="3" fillId="0" borderId="20" xfId="0" applyFont="1" applyBorder="1" applyAlignment="1" applyProtection="1">
      <alignment horizontal="center"/>
    </xf>
    <xf numFmtId="0" fontId="0" fillId="0" borderId="2" xfId="0" applyBorder="1" applyAlignment="1" applyProtection="1">
      <alignment horizontal="center" vertical="center"/>
    </xf>
  </cellXfs>
  <cellStyles count="11">
    <cellStyle name="Comma 17" xfId="10" xr:uid="{ED7FB5D7-2A73-4B0F-AD70-CC08BAFE92DD}"/>
    <cellStyle name="Comma 2" xfId="2" xr:uid="{00000000-0005-0000-0000-000000000000}"/>
    <cellStyle name="Currency" xfId="1" builtinId="4"/>
    <cellStyle name="Currency 2" xfId="4" xr:uid="{00000000-0005-0000-0000-000002000000}"/>
    <cellStyle name="Currency 3" xfId="6" xr:uid="{00000000-0005-0000-0000-000003000000}"/>
    <cellStyle name="Currency 7" xfId="8" xr:uid="{2BE845D1-A5BB-4A25-BEC5-FB3E9AB45995}"/>
    <cellStyle name="Normal" xfId="0" builtinId="0"/>
    <cellStyle name="Normal 10" xfId="7" xr:uid="{E91DE343-C12E-4F5D-8D52-15E0A4880C21}"/>
    <cellStyle name="Normal 10 2" xfId="9" xr:uid="{14B5FD25-981A-47F8-9CA5-1311163D9884}"/>
    <cellStyle name="Normal 2" xfId="3" xr:uid="{00000000-0005-0000-0000-000005000000}"/>
    <cellStyle name="Normal 2 2" xfId="5"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externalLink" Target="externalLinks/externalLink8.xml"/><Relationship Id="rId18" Type="http://schemas.openxmlformats.org/officeDocument/2006/relationships/externalLink" Target="externalLinks/externalLink13.xml"/><Relationship Id="rId26" Type="http://schemas.openxmlformats.org/officeDocument/2006/relationships/externalLink" Target="externalLinks/externalLink21.xml"/><Relationship Id="rId3" Type="http://schemas.openxmlformats.org/officeDocument/2006/relationships/worksheet" Target="worksheets/sheet3.xml"/><Relationship Id="rId21" Type="http://schemas.openxmlformats.org/officeDocument/2006/relationships/externalLink" Target="externalLinks/externalLink16.xml"/><Relationship Id="rId34" Type="http://schemas.openxmlformats.org/officeDocument/2006/relationships/customXml" Target="../customXml/item3.xml"/><Relationship Id="rId7" Type="http://schemas.openxmlformats.org/officeDocument/2006/relationships/externalLink" Target="externalLinks/externalLink2.xml"/><Relationship Id="rId12" Type="http://schemas.openxmlformats.org/officeDocument/2006/relationships/externalLink" Target="externalLinks/externalLink7.xml"/><Relationship Id="rId17" Type="http://schemas.openxmlformats.org/officeDocument/2006/relationships/externalLink" Target="externalLinks/externalLink12.xml"/><Relationship Id="rId25" Type="http://schemas.openxmlformats.org/officeDocument/2006/relationships/externalLink" Target="externalLinks/externalLink20.xml"/><Relationship Id="rId33"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externalLink" Target="externalLinks/externalLink11.xml"/><Relationship Id="rId20" Type="http://schemas.openxmlformats.org/officeDocument/2006/relationships/externalLink" Target="externalLinks/externalLink15.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externalLink" Target="externalLinks/externalLink6.xml"/><Relationship Id="rId24" Type="http://schemas.openxmlformats.org/officeDocument/2006/relationships/externalLink" Target="externalLinks/externalLink19.xml"/><Relationship Id="rId32"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externalLink" Target="externalLinks/externalLink10.xml"/><Relationship Id="rId23" Type="http://schemas.openxmlformats.org/officeDocument/2006/relationships/externalLink" Target="externalLinks/externalLink18.xml"/><Relationship Id="rId28" Type="http://schemas.openxmlformats.org/officeDocument/2006/relationships/theme" Target="theme/theme1.xml"/><Relationship Id="rId10" Type="http://schemas.openxmlformats.org/officeDocument/2006/relationships/externalLink" Target="externalLinks/externalLink5.xml"/><Relationship Id="rId19" Type="http://schemas.openxmlformats.org/officeDocument/2006/relationships/externalLink" Target="externalLinks/externalLink14.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externalLink" Target="externalLinks/externalLink9.xml"/><Relationship Id="rId22" Type="http://schemas.openxmlformats.org/officeDocument/2006/relationships/externalLink" Target="externalLinks/externalLink17.xml"/><Relationship Id="rId27" Type="http://schemas.openxmlformats.org/officeDocument/2006/relationships/externalLink" Target="externalLinks/externalLink22.xml"/><Relationship Id="rId30" Type="http://schemas.openxmlformats.org/officeDocument/2006/relationships/sharedStrings" Target="sharedStrings.xml"/></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123825</xdr:colOff>
      <xdr:row>43</xdr:row>
      <xdr:rowOff>0</xdr:rowOff>
    </xdr:from>
    <xdr:ext cx="65" cy="172227"/>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4829175" y="310134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ZA"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4</xdr:col>
      <xdr:colOff>123825</xdr:colOff>
      <xdr:row>94</xdr:row>
      <xdr:rowOff>0</xdr:rowOff>
    </xdr:from>
    <xdr:ext cx="65" cy="172227"/>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4829175" y="65693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ZA" sz="1100"/>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4</xdr:col>
      <xdr:colOff>123825</xdr:colOff>
      <xdr:row>144</xdr:row>
      <xdr:rowOff>0</xdr:rowOff>
    </xdr:from>
    <xdr:ext cx="65" cy="172227"/>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4829175" y="553688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ZA" sz="1100"/>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4</xdr:col>
      <xdr:colOff>123825</xdr:colOff>
      <xdr:row>55</xdr:row>
      <xdr:rowOff>0</xdr:rowOff>
    </xdr:from>
    <xdr:ext cx="65" cy="172227"/>
    <xdr:sp macro="" textlink="">
      <xdr:nvSpPr>
        <xdr:cNvPr id="2" name="TextBox 1">
          <a:extLst>
            <a:ext uri="{FF2B5EF4-FFF2-40B4-BE49-F238E27FC236}">
              <a16:creationId xmlns:a16="http://schemas.microsoft.com/office/drawing/2014/main" id="{00000000-0008-0000-0300-000002000000}"/>
            </a:ext>
          </a:extLst>
        </xdr:cNvPr>
        <xdr:cNvSpPr txBox="1"/>
      </xdr:nvSpPr>
      <xdr:spPr>
        <a:xfrm>
          <a:off x="4829175" y="553688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ZA" sz="1100"/>
        </a:p>
      </xdr:txBody>
    </xdr:sp>
    <xdr:clientData/>
  </xdr:oneCellAnchor>
</xdr:wsDr>
</file>

<file path=xl/drawings/drawing5.xml><?xml version="1.0" encoding="utf-8"?>
<xdr:wsDr xmlns:xdr="http://schemas.openxmlformats.org/drawingml/2006/spreadsheetDrawing" xmlns:a="http://schemas.openxmlformats.org/drawingml/2006/main">
  <xdr:twoCellAnchor editAs="oneCell">
    <xdr:from>
      <xdr:col>3</xdr:col>
      <xdr:colOff>113144</xdr:colOff>
      <xdr:row>0</xdr:row>
      <xdr:rowOff>21771</xdr:rowOff>
    </xdr:from>
    <xdr:to>
      <xdr:col>7</xdr:col>
      <xdr:colOff>2176</xdr:colOff>
      <xdr:row>4</xdr:row>
      <xdr:rowOff>111216</xdr:rowOff>
    </xdr:to>
    <xdr:pic>
      <xdr:nvPicPr>
        <xdr:cNvPr id="2" name="Picture 1" descr="DTP LOGO NEW (Big).jpg">
          <a:extLst>
            <a:ext uri="{FF2B5EF4-FFF2-40B4-BE49-F238E27FC236}">
              <a16:creationId xmlns:a16="http://schemas.microsoft.com/office/drawing/2014/main" id="{B69CA88C-2FAA-44B1-BA28-A291C474D060}"/>
            </a:ext>
          </a:extLst>
        </xdr:cNvPr>
        <xdr:cNvPicPr>
          <a:picLocks noChangeAspect="1"/>
        </xdr:cNvPicPr>
      </xdr:nvPicPr>
      <xdr:blipFill>
        <a:blip xmlns:r="http://schemas.openxmlformats.org/officeDocument/2006/relationships" r:embed="rId1" cstate="print"/>
        <a:stretch>
          <a:fillRect/>
        </a:stretch>
      </xdr:blipFill>
      <xdr:spPr>
        <a:xfrm>
          <a:off x="3551669" y="21771"/>
          <a:ext cx="3098957" cy="73714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Startup" Target="MLC/No%20job%20no%20-%20Strand%20retail/Cover%20&amp;%20Index.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server1\data\All-jobs\Bella%20Rosa\All%20portions\Estimate%2018-10-04\Bella%20Rosa%20-%20CF%2037%20-%20interest,%20program%20&amp;%20p8%20income.xls" TargetMode="External"/></Relationships>
</file>

<file path=xl/externalLinks/_rels/externalLink11.xml.rels><?xml version="1.0" encoding="UTF-8" standalone="yes"?>
<Relationships xmlns="http://schemas.openxmlformats.org/package/2006/relationships"><Relationship Id="rId1" Type="http://schemas.microsoft.com/office/2006/relationships/xlExternalLinkPath/xlPathMissing" Target="%20"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Z:\Projects\2004\2028%20-%20CT04%20-%2010%20-34%20St%20Georges%20Mall\E.%20ESTIMATING%20&amp;%20COST%20ADVISE\E.1%20Estimates\34%20St%20Georges%20Mall%20Rev%2015_Revised%2011_12%20floor_external.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arlene\docs\abland\Projects%20-%20Potential\Parc%20du%20Links\Budgets\PnP%20Kenilworth%20Budget%2013-12-05%20rc.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L:\JOBS\KRAAIFON\ESTIMATE\BOOK-4.XLW"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User-pc\server\Users\Gustav.ABLANDCAPE\AppData\Local\Microsoft\Windows\Temporary%20Internet%20Files\Content.Outlook\3TPLADWV\CTAOP%20Leasing%20%20Income%20Schedule%20%239%202013-05-01.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Carlene\docs\Trading97\Deals\Deals%20in%20Progress\Niel%20ABERDARE%20Risk.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Z:\Projects\2004\2028%20-%20CT04%20-%2010%20-34%20St%20Georges%20Mall\E.%20ESTIMATING%20&amp;%20COST%20ADVICE\E.2%20Viabilities\St%20Georges%20Mall%20Rev%2010.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Z:\Projects\2002\1331-CT02-188%20Sunningdale%20Lifestyle%20Centre\4%20POST%20CONTRACT%20ADMIN%20&amp;%20FA\P%2001%20Financial%20Reviews\FR05.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Cclass\usershared\WINDOWS\TEMP\Property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andice\All-jobs\JOBS\CL95-20\CERT\TAMA3.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Carlene\docs\Documents%20and%20Settings\Gerhard%20Freyer\Desktop\Barons%20N1%20City%20Budget%2030-01-06%20GF.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DLLONNAS1\Shared_Red\Red%20Team%20projects\045929\06%20Cost%20Control\Cost%20Reports%20during%20stage%20D\Package%20Allocation\Anfield%20-%20Cost%20Change%20Notifications%20with%20coding%20abridged%20&#163;225.7m.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user-pc\DATA\JOBS\CL95-20\CERT\TAMA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92.168.2.2\data\2.%20Projects\2006\3247-CT06-36%20Palm%20Springs\P.%20POST%20CONTRACT\P.01%20Financial%20Reviews\Cost%20Report%20No.20\Palm%20Springs_Cost%20Report%20No.2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erver1\data\DLFL%20-%20SOMERSET%20WEST\SOM%2005-96%20-%20Table%20View\Feas0.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W:\P.%20POST%20CONTRACT\P.2%20Valuations\P.2.2%20DLFL%20Valuation\Valuation%20no.%2013.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User-pc\server\Trading97\Deals\Deals%20in%20Progress\Niel%20ABERDARE%20Risk.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Z:\Projects\2005\2632-CT05-38%20Mooirivier%20Mall\E.%20ESTIMATING%20&amp;%20COST%20ADVISE\E.2%20Viabilities\Viability%20No.%208\Viability%20(CJB%20-%20NEDBANK)%20R8C.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SERVER1\Data\Projects\2007\CL07-082%20House%20Crouse\P.%20POST%20CONTRACT\P.01%20Financial%20Reviews\P.01.03%20Cash%20flow\Cashflow%20Rev.%2000.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Server1\Data\Jobs\2001\CL01-06%20ASARA%20Wine%20Estate\Valuation%20Certificates\KRAAIFON\ESTIMATE\BOOK-4.XLW"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Cover &amp; Index"/>
      <sheetName val="INDEX"/>
      <sheetName val="#REF"/>
      <sheetName val="Executive (2)"/>
      <sheetName val="Cashflow Summary - STB"/>
      <sheetName val="_REF"/>
    </sheetNames>
    <sheetDataSet>
      <sheetData sheetId="0"/>
      <sheetData sheetId="1"/>
      <sheetData sheetId="2"/>
      <sheetData sheetId="3" refreshError="1"/>
      <sheetData sheetId="4" refreshError="1"/>
      <sheetData sheetId="5" refreshError="1"/>
      <sheetData sheetId="6" refreshError="1"/>
      <sheetData sheetId="7" refreshError="1"/>
      <sheetData sheetId="8"/>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Page1"/>
      <sheetName val="Variations"/>
      <sheetName val="Via CT- (6)"/>
      <sheetName val="Via CT- sum (7)"/>
      <sheetName val="Building Cost - Total"/>
      <sheetName val="Summary Sales"/>
      <sheetName val="Programe"/>
      <sheetName val="Summary Sales (2)"/>
      <sheetName val="Summary (General Pro Rata)"/>
      <sheetName val="Viability-Cashflow"/>
      <sheetName val="Parking"/>
      <sheetName val="Summary of Areas"/>
      <sheetName val="Sheet1"/>
      <sheetName val="Analysis"/>
      <sheetName val="plan density"/>
      <sheetName val="Weighted Sanitaries"/>
      <sheetName val="Via - VPR (dont use)"/>
      <sheetName val="Via - VPR (1) - dont use"/>
      <sheetName val="Via - Value ProRata (2)"/>
      <sheetName val="Via - VPR sum (3)"/>
      <sheetName val="Via - Value ProRata (4)"/>
      <sheetName val="Via - VPR sum (5)"/>
      <sheetName val="Sales Rates"/>
      <sheetName val="Plan Scrutiny"/>
      <sheetName val="Dividers"/>
      <sheetName val="Via - Summary (Area Pro Rate)"/>
      <sheetName val="Elemental analysis Portion 4"/>
      <sheetName val="ELEMENTS - Exclu"/>
      <sheetName val="Summary (General Pro Rata) (2)"/>
      <sheetName val="COVER (2)"/>
      <sheetName val="Summary"/>
      <sheetName val="AREAS"/>
      <sheetName val="WORKINGS"/>
    </sheetNames>
    <sheetDataSet>
      <sheetData sheetId="0" refreshError="1"/>
      <sheetData sheetId="1" refreshError="1"/>
      <sheetData sheetId="2" refreshError="1"/>
      <sheetData sheetId="3"/>
      <sheetData sheetId="4"/>
      <sheetData sheetId="5" refreshError="1"/>
      <sheetData sheetId="6"/>
      <sheetData sheetId="7" refreshError="1"/>
      <sheetData sheetId="8" refreshError="1"/>
      <sheetData sheetId="9" refreshError="1"/>
      <sheetData sheetId="10"/>
      <sheetData sheetId="11" refreshError="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
    </sheetNames>
    <sheetDataSet>
      <sheetData sheetId="0" refreshError="1">
        <row r="1">
          <cell r="A1" t="str">
            <v>PROJECT: BEREA McCARTHY</v>
          </cell>
          <cell r="H1">
            <v>39146</v>
          </cell>
        </row>
        <row r="2">
          <cell r="A2" t="str">
            <v>BUDGET REPORT No.: 11</v>
          </cell>
        </row>
        <row r="5">
          <cell r="G5" t="str">
            <v>(EXTRA) / SAVING</v>
          </cell>
        </row>
        <row r="6">
          <cell r="D6" t="str">
            <v>ORIGINAL</v>
          </cell>
          <cell r="E6" t="str">
            <v>PREVIOUS</v>
          </cell>
          <cell r="F6" t="str">
            <v>FINAL</v>
          </cell>
          <cell r="G6" t="str">
            <v>ORIGINAL</v>
          </cell>
          <cell r="H6" t="str">
            <v>PREVIOUS</v>
          </cell>
        </row>
        <row r="7">
          <cell r="A7" t="str">
            <v>CODE</v>
          </cell>
          <cell r="B7" t="str">
            <v>DESCRIPTION</v>
          </cell>
          <cell r="D7" t="str">
            <v>BUDGET</v>
          </cell>
          <cell r="E7" t="str">
            <v>BUDGET</v>
          </cell>
          <cell r="F7" t="str">
            <v>BUDGET</v>
          </cell>
          <cell r="G7" t="str">
            <v>Vs FINAL</v>
          </cell>
          <cell r="H7" t="str">
            <v>Vs FINAL</v>
          </cell>
        </row>
        <row r="8">
          <cell r="B8" t="str">
            <v>LAND COSTS</v>
          </cell>
        </row>
        <row r="9">
          <cell r="A9" t="str">
            <v>Land Costs</v>
          </cell>
          <cell r="B9" t="str">
            <v xml:space="preserve">LAND </v>
          </cell>
        </row>
        <row r="10">
          <cell r="A10">
            <v>200</v>
          </cell>
          <cell r="B10" t="str">
            <v xml:space="preserve">         George Morgan Powell</v>
          </cell>
          <cell r="D10">
            <v>450000</v>
          </cell>
          <cell r="E10">
            <v>450000</v>
          </cell>
          <cell r="F10">
            <v>450000</v>
          </cell>
          <cell r="G10">
            <v>0</v>
          </cell>
          <cell r="H10">
            <v>0</v>
          </cell>
        </row>
        <row r="11">
          <cell r="A11">
            <v>200</v>
          </cell>
          <cell r="B11" t="str">
            <v xml:space="preserve">         Mary Salter</v>
          </cell>
          <cell r="D11">
            <v>421215</v>
          </cell>
          <cell r="E11">
            <v>421215</v>
          </cell>
          <cell r="F11">
            <v>421215</v>
          </cell>
          <cell r="G11">
            <v>0</v>
          </cell>
          <cell r="H11">
            <v>0</v>
          </cell>
        </row>
        <row r="12">
          <cell r="A12">
            <v>200</v>
          </cell>
          <cell r="B12" t="str">
            <v xml:space="preserve">         Bonsma</v>
          </cell>
          <cell r="D12">
            <v>450000</v>
          </cell>
          <cell r="E12">
            <v>450000</v>
          </cell>
          <cell r="F12">
            <v>450000</v>
          </cell>
          <cell r="G12">
            <v>0</v>
          </cell>
          <cell r="H12">
            <v>0</v>
          </cell>
        </row>
        <row r="13">
          <cell r="A13">
            <v>200</v>
          </cell>
          <cell r="B13" t="str">
            <v xml:space="preserve">        Council</v>
          </cell>
          <cell r="D13">
            <v>1426614</v>
          </cell>
          <cell r="E13">
            <v>1610000</v>
          </cell>
          <cell r="F13">
            <v>1460414</v>
          </cell>
          <cell r="G13">
            <v>-33800</v>
          </cell>
          <cell r="H13">
            <v>149586</v>
          </cell>
        </row>
        <row r="14">
          <cell r="A14">
            <v>200</v>
          </cell>
          <cell r="B14" t="str">
            <v xml:space="preserve">         Land Assembly</v>
          </cell>
          <cell r="D14">
            <v>0</v>
          </cell>
          <cell r="E14">
            <v>0</v>
          </cell>
          <cell r="F14">
            <v>0</v>
          </cell>
          <cell r="G14">
            <v>0</v>
          </cell>
          <cell r="H14">
            <v>0</v>
          </cell>
        </row>
        <row r="15">
          <cell r="A15">
            <v>225</v>
          </cell>
          <cell r="B15" t="str">
            <v>Land Legals</v>
          </cell>
          <cell r="D15">
            <v>100000</v>
          </cell>
          <cell r="E15">
            <v>100000</v>
          </cell>
          <cell r="F15">
            <v>260000</v>
          </cell>
          <cell r="G15">
            <v>-160000</v>
          </cell>
          <cell r="H15">
            <v>-160000</v>
          </cell>
        </row>
        <row r="16">
          <cell r="A16">
            <v>215</v>
          </cell>
          <cell r="B16" t="str">
            <v>Service Contributions</v>
          </cell>
          <cell r="D16">
            <v>800000</v>
          </cell>
          <cell r="E16">
            <v>350000</v>
          </cell>
          <cell r="F16">
            <v>360000</v>
          </cell>
          <cell r="G16">
            <v>440000</v>
          </cell>
          <cell r="H16">
            <v>-10000</v>
          </cell>
        </row>
        <row r="17">
          <cell r="A17">
            <v>240</v>
          </cell>
          <cell r="B17" t="str">
            <v>Consolidation costs</v>
          </cell>
          <cell r="D17">
            <v>20000</v>
          </cell>
          <cell r="E17">
            <v>20000</v>
          </cell>
          <cell r="F17">
            <v>0</v>
          </cell>
          <cell r="G17">
            <v>20000</v>
          </cell>
          <cell r="H17">
            <v>20000</v>
          </cell>
        </row>
        <row r="18">
          <cell r="A18">
            <v>255</v>
          </cell>
          <cell r="B18" t="str">
            <v xml:space="preserve">Rates &amp; Taxes </v>
          </cell>
          <cell r="D18">
            <v>250000</v>
          </cell>
          <cell r="E18">
            <v>250000</v>
          </cell>
          <cell r="F18">
            <v>16230</v>
          </cell>
          <cell r="G18">
            <v>233770</v>
          </cell>
          <cell r="H18">
            <v>233770</v>
          </cell>
        </row>
        <row r="19">
          <cell r="A19">
            <v>260</v>
          </cell>
          <cell r="B19" t="str">
            <v>Town Planning Costs</v>
          </cell>
          <cell r="D19">
            <v>200000</v>
          </cell>
          <cell r="E19">
            <v>200000</v>
          </cell>
          <cell r="F19">
            <v>200000</v>
          </cell>
          <cell r="G19">
            <v>0</v>
          </cell>
          <cell r="H19">
            <v>0</v>
          </cell>
        </row>
        <row r="20">
          <cell r="A20">
            <v>250</v>
          </cell>
          <cell r="B20" t="str">
            <v>Property Valuations</v>
          </cell>
          <cell r="E20">
            <v>2000</v>
          </cell>
          <cell r="F20">
            <v>2000</v>
          </cell>
          <cell r="H20">
            <v>0</v>
          </cell>
        </row>
        <row r="21">
          <cell r="B21" t="str">
            <v>Demolitions</v>
          </cell>
          <cell r="D21">
            <v>0</v>
          </cell>
          <cell r="E21">
            <v>10000</v>
          </cell>
          <cell r="F21">
            <v>10000</v>
          </cell>
          <cell r="H21">
            <v>0</v>
          </cell>
        </row>
        <row r="22">
          <cell r="B22" t="str">
            <v>Profit Payment to Dawie DeVilliers</v>
          </cell>
          <cell r="D22">
            <v>0</v>
          </cell>
          <cell r="E22">
            <v>500000</v>
          </cell>
          <cell r="F22">
            <v>499000</v>
          </cell>
          <cell r="H22">
            <v>1000</v>
          </cell>
        </row>
        <row r="23">
          <cell r="G23">
            <v>0</v>
          </cell>
          <cell r="H23">
            <v>0</v>
          </cell>
        </row>
        <row r="24">
          <cell r="B24" t="str">
            <v>SUB TOTAL</v>
          </cell>
          <cell r="D24">
            <v>4117829</v>
          </cell>
          <cell r="E24">
            <v>4363215</v>
          </cell>
          <cell r="F24">
            <v>4128859</v>
          </cell>
          <cell r="G24">
            <v>499970</v>
          </cell>
          <cell r="H24">
            <v>234356</v>
          </cell>
        </row>
        <row r="25">
          <cell r="B25" t="str">
            <v>CONSTRUCTION COSTS</v>
          </cell>
        </row>
        <row r="26">
          <cell r="A26">
            <v>330</v>
          </cell>
          <cell r="B26" t="str">
            <v xml:space="preserve">Construction Costs  </v>
          </cell>
          <cell r="D26">
            <v>20559530</v>
          </cell>
          <cell r="E26">
            <v>19295822</v>
          </cell>
          <cell r="F26">
            <v>18778039</v>
          </cell>
          <cell r="G26">
            <v>1781491</v>
          </cell>
          <cell r="H26">
            <v>517783</v>
          </cell>
        </row>
        <row r="27">
          <cell r="B27" t="str">
            <v>Escalation</v>
          </cell>
          <cell r="D27">
            <v>636300</v>
          </cell>
          <cell r="E27">
            <v>0</v>
          </cell>
          <cell r="F27">
            <v>0</v>
          </cell>
          <cell r="G27">
            <v>636300</v>
          </cell>
          <cell r="H27">
            <v>0</v>
          </cell>
        </row>
        <row r="28">
          <cell r="B28" t="str">
            <v>Contingency</v>
          </cell>
          <cell r="D28">
            <v>0</v>
          </cell>
          <cell r="E28">
            <v>150000</v>
          </cell>
          <cell r="F28">
            <v>0</v>
          </cell>
          <cell r="G28">
            <v>0</v>
          </cell>
          <cell r="H28">
            <v>150000</v>
          </cell>
        </row>
        <row r="29">
          <cell r="B29" t="str">
            <v>Bulk Earthworks</v>
          </cell>
          <cell r="F29">
            <v>781685</v>
          </cell>
        </row>
        <row r="30">
          <cell r="A30" t="str">
            <v>Plus:</v>
          </cell>
          <cell r="B30" t="str">
            <v>Tenant Installation</v>
          </cell>
          <cell r="D30">
            <v>0</v>
          </cell>
          <cell r="E30">
            <v>122200</v>
          </cell>
          <cell r="F30">
            <v>122200</v>
          </cell>
          <cell r="G30">
            <v>-122200</v>
          </cell>
          <cell r="H30">
            <v>0</v>
          </cell>
        </row>
        <row r="31">
          <cell r="B31" t="str">
            <v>Relocation of Water Main  Pipe</v>
          </cell>
          <cell r="D31">
            <v>0</v>
          </cell>
          <cell r="E31">
            <v>190000</v>
          </cell>
          <cell r="F31">
            <v>172032</v>
          </cell>
          <cell r="G31">
            <v>-172032</v>
          </cell>
          <cell r="H31">
            <v>17968</v>
          </cell>
        </row>
        <row r="32">
          <cell r="B32" t="str">
            <v>Street Lights</v>
          </cell>
          <cell r="F32">
            <v>33555</v>
          </cell>
        </row>
        <row r="34">
          <cell r="B34" t="str">
            <v>TOTAL CONSTRUCTION COST</v>
          </cell>
          <cell r="D34">
            <v>21195830</v>
          </cell>
          <cell r="E34">
            <v>19758022</v>
          </cell>
          <cell r="F34">
            <v>19887511</v>
          </cell>
          <cell r="G34">
            <v>2123559</v>
          </cell>
          <cell r="H34">
            <v>-129489</v>
          </cell>
        </row>
        <row r="36">
          <cell r="B36" t="str">
            <v>SUB TOTAL</v>
          </cell>
          <cell r="D36">
            <v>21195830</v>
          </cell>
          <cell r="E36">
            <v>19758022</v>
          </cell>
          <cell r="F36">
            <v>19887511</v>
          </cell>
          <cell r="G36">
            <v>2123559</v>
          </cell>
          <cell r="H36">
            <v>-129489</v>
          </cell>
        </row>
        <row r="37">
          <cell r="B37" t="str">
            <v>PROFESSIONAL FEES</v>
          </cell>
        </row>
        <row r="38">
          <cell r="A38">
            <v>400</v>
          </cell>
          <cell r="B38" t="str">
            <v xml:space="preserve"> Architect</v>
          </cell>
          <cell r="C38">
            <v>5.0282813168525717E-2</v>
          </cell>
          <cell r="D38">
            <v>890225</v>
          </cell>
          <cell r="E38">
            <v>1000000</v>
          </cell>
          <cell r="F38">
            <v>1000000</v>
          </cell>
          <cell r="G38">
            <v>-109775</v>
          </cell>
          <cell r="H38">
            <v>0</v>
          </cell>
        </row>
        <row r="39">
          <cell r="A39">
            <v>405</v>
          </cell>
          <cell r="B39" t="str">
            <v>Structural Engineer</v>
          </cell>
          <cell r="C39">
            <v>2.5000000000000001E-2</v>
          </cell>
          <cell r="D39">
            <v>529895.75</v>
          </cell>
          <cell r="E39">
            <v>513988</v>
          </cell>
          <cell r="F39">
            <v>514000</v>
          </cell>
          <cell r="G39">
            <v>15895.75</v>
          </cell>
          <cell r="H39">
            <v>-12</v>
          </cell>
        </row>
        <row r="40">
          <cell r="A40">
            <v>410</v>
          </cell>
          <cell r="B40" t="str">
            <v>Electrical Engineer</v>
          </cell>
          <cell r="C40">
            <v>0.01</v>
          </cell>
          <cell r="D40">
            <v>211958.30000000002</v>
          </cell>
          <cell r="E40">
            <v>205595</v>
          </cell>
          <cell r="F40">
            <v>206000</v>
          </cell>
          <cell r="G40">
            <v>5958.3000000000175</v>
          </cell>
          <cell r="H40">
            <v>-405</v>
          </cell>
        </row>
        <row r="41">
          <cell r="A41">
            <v>415</v>
          </cell>
          <cell r="B41" t="str">
            <v>Mechanical Engineer</v>
          </cell>
          <cell r="D41">
            <v>0</v>
          </cell>
          <cell r="E41">
            <v>0</v>
          </cell>
          <cell r="F41">
            <v>0</v>
          </cell>
          <cell r="G41">
            <v>0</v>
          </cell>
          <cell r="H41">
            <v>0</v>
          </cell>
        </row>
        <row r="42">
          <cell r="A42">
            <v>420</v>
          </cell>
          <cell r="B42" t="str">
            <v>Quantity Surveyor</v>
          </cell>
          <cell r="C42">
            <v>2.5000000000000001E-2</v>
          </cell>
          <cell r="D42">
            <v>529895.75</v>
          </cell>
          <cell r="E42">
            <v>513988</v>
          </cell>
          <cell r="F42">
            <v>513000</v>
          </cell>
          <cell r="G42">
            <v>16895.75</v>
          </cell>
          <cell r="H42">
            <v>988</v>
          </cell>
        </row>
        <row r="43">
          <cell r="A43">
            <v>425</v>
          </cell>
          <cell r="B43" t="str">
            <v>Landscape Architect</v>
          </cell>
          <cell r="D43">
            <v>60000</v>
          </cell>
          <cell r="E43">
            <v>60000</v>
          </cell>
          <cell r="F43">
            <v>39650</v>
          </cell>
          <cell r="G43">
            <v>20350</v>
          </cell>
          <cell r="H43">
            <v>20350</v>
          </cell>
        </row>
        <row r="44">
          <cell r="A44">
            <v>430</v>
          </cell>
          <cell r="B44" t="str">
            <v>Land Surveyor</v>
          </cell>
          <cell r="D44">
            <v>28000</v>
          </cell>
          <cell r="E44">
            <v>50000</v>
          </cell>
          <cell r="F44">
            <v>48609</v>
          </cell>
          <cell r="G44">
            <v>0</v>
          </cell>
          <cell r="H44">
            <v>1391</v>
          </cell>
        </row>
        <row r="45">
          <cell r="A45">
            <v>450</v>
          </cell>
          <cell r="B45" t="str">
            <v>Fire Design</v>
          </cell>
          <cell r="D45">
            <v>14000</v>
          </cell>
          <cell r="E45">
            <v>14000</v>
          </cell>
          <cell r="F45">
            <v>14000</v>
          </cell>
          <cell r="G45">
            <v>0</v>
          </cell>
          <cell r="H45">
            <v>0</v>
          </cell>
        </row>
        <row r="46">
          <cell r="A46">
            <v>451</v>
          </cell>
          <cell r="B46" t="str">
            <v>Civil Engineer</v>
          </cell>
          <cell r="D46">
            <v>0</v>
          </cell>
          <cell r="E46">
            <v>0</v>
          </cell>
          <cell r="F46">
            <v>0</v>
          </cell>
          <cell r="G46">
            <v>0</v>
          </cell>
          <cell r="H46">
            <v>0</v>
          </cell>
        </row>
        <row r="47">
          <cell r="A47">
            <v>455</v>
          </cell>
          <cell r="B47" t="str">
            <v>Traffic Engineer</v>
          </cell>
          <cell r="D47">
            <v>10000</v>
          </cell>
          <cell r="E47">
            <v>10000</v>
          </cell>
          <cell r="F47">
            <v>10000</v>
          </cell>
          <cell r="G47">
            <v>0</v>
          </cell>
          <cell r="H47">
            <v>0</v>
          </cell>
        </row>
        <row r="48">
          <cell r="A48">
            <v>460</v>
          </cell>
          <cell r="B48" t="str">
            <v>Geotechnical Engineer</v>
          </cell>
          <cell r="D48">
            <v>20000</v>
          </cell>
          <cell r="E48">
            <v>20000</v>
          </cell>
          <cell r="F48">
            <v>11858</v>
          </cell>
          <cell r="G48">
            <v>8142</v>
          </cell>
          <cell r="H48">
            <v>8142</v>
          </cell>
        </row>
        <row r="49">
          <cell r="A49">
            <v>486</v>
          </cell>
          <cell r="B49" t="str">
            <v>Environmental Consultant</v>
          </cell>
          <cell r="D49">
            <v>10000</v>
          </cell>
          <cell r="E49">
            <v>10000</v>
          </cell>
          <cell r="F49">
            <v>9467</v>
          </cell>
        </row>
        <row r="50">
          <cell r="A50">
            <v>465</v>
          </cell>
          <cell r="B50" t="str">
            <v>Project management Fee</v>
          </cell>
          <cell r="C50">
            <v>2.5000000000000001E-2</v>
          </cell>
          <cell r="D50">
            <v>529895.75</v>
          </cell>
          <cell r="E50">
            <v>529895.75</v>
          </cell>
          <cell r="F50">
            <v>529895.75</v>
          </cell>
          <cell r="G50">
            <v>0</v>
          </cell>
          <cell r="H50">
            <v>0</v>
          </cell>
        </row>
        <row r="51">
          <cell r="B51" t="str">
            <v xml:space="preserve">Town Planning </v>
          </cell>
          <cell r="D51">
            <v>0</v>
          </cell>
          <cell r="E51">
            <v>50000</v>
          </cell>
          <cell r="F51">
            <v>60000</v>
          </cell>
          <cell r="G51">
            <v>-60000</v>
          </cell>
          <cell r="H51">
            <v>-10000</v>
          </cell>
        </row>
        <row r="52">
          <cell r="B52" t="str">
            <v>EIG Fees</v>
          </cell>
          <cell r="F52">
            <v>322682</v>
          </cell>
          <cell r="G52">
            <v>-322682</v>
          </cell>
          <cell r="H52">
            <v>-322682</v>
          </cell>
        </row>
        <row r="54">
          <cell r="B54" t="str">
            <v>SUB TOTAL</v>
          </cell>
          <cell r="C54">
            <v>0.13528281316852572</v>
          </cell>
          <cell r="D54">
            <v>2833870.55</v>
          </cell>
          <cell r="E54">
            <v>2977466.75</v>
          </cell>
          <cell r="F54">
            <v>3279161.75</v>
          </cell>
          <cell r="G54">
            <v>-425215.19999999995</v>
          </cell>
          <cell r="H54">
            <v>-302228</v>
          </cell>
        </row>
        <row r="55">
          <cell r="B55" t="str">
            <v>MARKETING</v>
          </cell>
        </row>
        <row r="56">
          <cell r="A56">
            <v>500</v>
          </cell>
          <cell r="B56" t="str">
            <v>Boards</v>
          </cell>
          <cell r="D56">
            <v>20000</v>
          </cell>
          <cell r="E56">
            <v>20000</v>
          </cell>
          <cell r="F56">
            <v>12700</v>
          </cell>
          <cell r="G56">
            <v>7300</v>
          </cell>
          <cell r="H56">
            <v>7300</v>
          </cell>
        </row>
        <row r="57">
          <cell r="A57">
            <v>505</v>
          </cell>
          <cell r="B57" t="str">
            <v>Brochures/Prints/Photos</v>
          </cell>
          <cell r="D57">
            <v>10000</v>
          </cell>
          <cell r="E57">
            <v>10000</v>
          </cell>
          <cell r="F57">
            <v>0</v>
          </cell>
          <cell r="G57">
            <v>10000</v>
          </cell>
          <cell r="H57">
            <v>10000</v>
          </cell>
        </row>
        <row r="58">
          <cell r="A58">
            <v>510</v>
          </cell>
          <cell r="B58" t="str">
            <v>Launches/Promotions</v>
          </cell>
          <cell r="D58">
            <v>25000</v>
          </cell>
          <cell r="E58">
            <v>25000</v>
          </cell>
          <cell r="F58">
            <v>29762</v>
          </cell>
          <cell r="G58">
            <v>-4762</v>
          </cell>
          <cell r="H58">
            <v>-4762</v>
          </cell>
        </row>
        <row r="60">
          <cell r="B60" t="str">
            <v>SUB TOTAL</v>
          </cell>
          <cell r="D60">
            <v>55000</v>
          </cell>
          <cell r="E60">
            <v>55000</v>
          </cell>
          <cell r="F60">
            <v>42462</v>
          </cell>
          <cell r="G60">
            <v>12538</v>
          </cell>
          <cell r="H60">
            <v>12538</v>
          </cell>
        </row>
        <row r="61">
          <cell r="B61" t="str">
            <v>TENANT COSTS</v>
          </cell>
        </row>
        <row r="62">
          <cell r="A62">
            <v>600</v>
          </cell>
          <cell r="B62" t="str">
            <v>Developers Credit</v>
          </cell>
          <cell r="D62">
            <v>0</v>
          </cell>
          <cell r="E62">
            <v>0</v>
          </cell>
          <cell r="F62">
            <v>0</v>
          </cell>
          <cell r="G62">
            <v>0</v>
          </cell>
          <cell r="H62">
            <v>0</v>
          </cell>
        </row>
        <row r="63">
          <cell r="A63">
            <v>605</v>
          </cell>
          <cell r="B63" t="str">
            <v>Tenant Inducement</v>
          </cell>
          <cell r="D63">
            <v>0</v>
          </cell>
          <cell r="E63">
            <v>0</v>
          </cell>
          <cell r="F63">
            <v>0</v>
          </cell>
          <cell r="G63">
            <v>0</v>
          </cell>
          <cell r="H63">
            <v>0</v>
          </cell>
        </row>
        <row r="64">
          <cell r="A64">
            <v>610</v>
          </cell>
          <cell r="B64" t="str">
            <v>Vacancy Provision</v>
          </cell>
          <cell r="D64">
            <v>0</v>
          </cell>
          <cell r="E64">
            <v>0</v>
          </cell>
          <cell r="F64">
            <v>0</v>
          </cell>
          <cell r="G64">
            <v>0</v>
          </cell>
          <cell r="H64">
            <v>0</v>
          </cell>
        </row>
        <row r="65">
          <cell r="B65" t="str">
            <v>Stamp Duty</v>
          </cell>
          <cell r="G65">
            <v>0</v>
          </cell>
          <cell r="H65">
            <v>0</v>
          </cell>
        </row>
        <row r="67">
          <cell r="B67" t="str">
            <v>SUB TOTAL</v>
          </cell>
          <cell r="D67">
            <v>0</v>
          </cell>
          <cell r="E67">
            <v>0</v>
          </cell>
          <cell r="G67">
            <v>0</v>
          </cell>
          <cell r="H67">
            <v>0</v>
          </cell>
        </row>
        <row r="68">
          <cell r="B68" t="str">
            <v>GENERAL COSTS</v>
          </cell>
        </row>
        <row r="69">
          <cell r="A69">
            <v>700</v>
          </cell>
          <cell r="B69" t="str">
            <v>Legal costs</v>
          </cell>
          <cell r="D69">
            <v>25000</v>
          </cell>
          <cell r="E69">
            <v>40000</v>
          </cell>
          <cell r="F69">
            <v>68632</v>
          </cell>
          <cell r="G69">
            <v>-43632</v>
          </cell>
          <cell r="H69">
            <v>-28632</v>
          </cell>
        </row>
        <row r="70">
          <cell r="A70">
            <v>705</v>
          </cell>
          <cell r="B70" t="str">
            <v>Plan Approvals</v>
          </cell>
          <cell r="D70">
            <v>50000</v>
          </cell>
          <cell r="E70">
            <v>100000</v>
          </cell>
          <cell r="F70">
            <v>100816</v>
          </cell>
          <cell r="G70">
            <v>-50816</v>
          </cell>
          <cell r="H70">
            <v>-816</v>
          </cell>
        </row>
        <row r="71">
          <cell r="A71">
            <v>735</v>
          </cell>
          <cell r="B71" t="str">
            <v>RSC Levies</v>
          </cell>
          <cell r="D71">
            <v>45000</v>
          </cell>
          <cell r="E71">
            <v>45000</v>
          </cell>
          <cell r="F71">
            <v>7098</v>
          </cell>
          <cell r="G71">
            <v>37902</v>
          </cell>
          <cell r="H71">
            <v>37902</v>
          </cell>
        </row>
        <row r="72">
          <cell r="B72" t="str">
            <v>Sundry Items</v>
          </cell>
          <cell r="D72">
            <v>20000</v>
          </cell>
          <cell r="E72">
            <v>20000</v>
          </cell>
          <cell r="F72">
            <v>15550</v>
          </cell>
          <cell r="G72">
            <v>4450</v>
          </cell>
          <cell r="H72">
            <v>4450</v>
          </cell>
        </row>
        <row r="73">
          <cell r="B73" t="str">
            <v>Insurance</v>
          </cell>
          <cell r="F73">
            <v>21604</v>
          </cell>
          <cell r="G73">
            <v>-21604</v>
          </cell>
          <cell r="H73">
            <v>-21604</v>
          </cell>
        </row>
        <row r="74">
          <cell r="B74" t="str">
            <v>Interest</v>
          </cell>
          <cell r="F74">
            <v>1189876</v>
          </cell>
          <cell r="G74">
            <v>-1189876</v>
          </cell>
          <cell r="H74">
            <v>-1189876</v>
          </cell>
        </row>
        <row r="76">
          <cell r="B76" t="str">
            <v>SUB TOTAL</v>
          </cell>
          <cell r="D76">
            <v>140000</v>
          </cell>
          <cell r="E76">
            <v>205000</v>
          </cell>
          <cell r="F76">
            <v>1403576</v>
          </cell>
          <cell r="G76">
            <v>-1263576</v>
          </cell>
          <cell r="H76">
            <v>-1198576</v>
          </cell>
        </row>
        <row r="78">
          <cell r="B78" t="str">
            <v>GRAND TOTAL</v>
          </cell>
          <cell r="D78">
            <v>28342529.550000001</v>
          </cell>
          <cell r="E78">
            <v>27358703.75</v>
          </cell>
          <cell r="F78">
            <v>28741569.75</v>
          </cell>
          <cell r="G78">
            <v>947275.79999999981</v>
          </cell>
          <cell r="H78">
            <v>-1383399</v>
          </cell>
        </row>
      </sheetData>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SUMMARY"/>
      <sheetName val="CHANGES"/>
      <sheetName val="ESTIMATE"/>
      <sheetName val="CAPEX"/>
      <sheetName val="INCOME"/>
      <sheetName val="RATES"/>
      <sheetName val="SPEC CHANGES"/>
    </sheetNames>
    <sheetDataSet>
      <sheetData sheetId="0"/>
      <sheetData sheetId="1"/>
      <sheetData sheetId="2"/>
      <sheetData sheetId="3" refreshError="1">
        <row r="1">
          <cell r="A1" t="str">
            <v>34 ST GEORGES</v>
          </cell>
        </row>
        <row r="2">
          <cell r="A2" t="str">
            <v>PARAMOUNT PROPERTIES</v>
          </cell>
        </row>
        <row r="3">
          <cell r="A3" t="str">
            <v>ELEMENTAL ESTIMATE</v>
          </cell>
          <cell r="D3" t="str">
            <v>Revision No. 15</v>
          </cell>
        </row>
        <row r="4">
          <cell r="A4" t="str">
            <v>Date:</v>
          </cell>
          <cell r="B4">
            <v>38217</v>
          </cell>
          <cell r="D4" t="str">
            <v>Base date:</v>
          </cell>
          <cell r="F4">
            <v>38078</v>
          </cell>
        </row>
        <row r="5">
          <cell r="A5" t="str">
            <v>ITEM</v>
          </cell>
          <cell r="B5" t="str">
            <v>RATE</v>
          </cell>
          <cell r="C5" t="str">
            <v>ELEMENT / COMPONENT</v>
          </cell>
          <cell r="D5" t="str">
            <v>FACT.</v>
          </cell>
          <cell r="E5" t="str">
            <v>DIM 1</v>
          </cell>
          <cell r="F5" t="str">
            <v>DIM 2</v>
          </cell>
          <cell r="G5" t="str">
            <v>DIM 3</v>
          </cell>
          <cell r="H5" t="str">
            <v>RATE</v>
          </cell>
          <cell r="I5" t="str">
            <v>ITEM</v>
          </cell>
          <cell r="J5" t="str">
            <v>UNIT</v>
          </cell>
          <cell r="K5" t="str">
            <v>QUANT</v>
          </cell>
          <cell r="L5" t="str">
            <v>RATE</v>
          </cell>
          <cell r="M5" t="str">
            <v>AMOUNT</v>
          </cell>
        </row>
        <row r="6">
          <cell r="B6" t="str">
            <v>CODE</v>
          </cell>
          <cell r="I6" t="str">
            <v>RATE</v>
          </cell>
        </row>
        <row r="7">
          <cell r="A7" t="str">
            <v>A</v>
          </cell>
          <cell r="C7" t="str">
            <v>PRELIMINARIES</v>
          </cell>
          <cell r="F7">
            <v>0.12</v>
          </cell>
          <cell r="M7">
            <v>0</v>
          </cell>
        </row>
        <row r="9">
          <cell r="A9" t="str">
            <v>B</v>
          </cell>
          <cell r="C9" t="str">
            <v>SUB-STRUCTURE</v>
          </cell>
        </row>
        <row r="11">
          <cell r="A11" t="str">
            <v>2.</v>
          </cell>
          <cell r="C11" t="str">
            <v>Piling</v>
          </cell>
          <cell r="F11">
            <v>0</v>
          </cell>
          <cell r="K11">
            <v>0</v>
          </cell>
        </row>
        <row r="13">
          <cell r="A13" t="str">
            <v>3.</v>
          </cell>
          <cell r="C13" t="str">
            <v>Foundations</v>
          </cell>
          <cell r="F13">
            <v>0</v>
          </cell>
          <cell r="K13">
            <v>0</v>
          </cell>
        </row>
        <row r="15">
          <cell r="A15" t="str">
            <v>4.</v>
          </cell>
          <cell r="C15" t="str">
            <v>Basement</v>
          </cell>
          <cell r="F15">
            <v>0</v>
          </cell>
          <cell r="K15">
            <v>0</v>
          </cell>
        </row>
        <row r="18">
          <cell r="A18" t="str">
            <v>C</v>
          </cell>
          <cell r="C18" t="str">
            <v>SUPERSTRUCTURE</v>
          </cell>
        </row>
        <row r="20">
          <cell r="A20" t="str">
            <v>5.</v>
          </cell>
          <cell r="C20" t="str">
            <v>Ground floor construction</v>
          </cell>
          <cell r="F20">
            <v>0</v>
          </cell>
          <cell r="K20">
            <v>0</v>
          </cell>
        </row>
        <row r="23">
          <cell r="A23" t="str">
            <v>6.</v>
          </cell>
          <cell r="C23" t="str">
            <v>Structural Frame</v>
          </cell>
          <cell r="F23">
            <v>4.4228750779803185E-2</v>
          </cell>
          <cell r="K23">
            <v>789725</v>
          </cell>
        </row>
        <row r="25">
          <cell r="A25">
            <v>6.1</v>
          </cell>
          <cell r="C25" t="str">
            <v>Steel bridge walkway</v>
          </cell>
          <cell r="D25" t="str">
            <v>Spanning over atrium on every floor</v>
          </cell>
          <cell r="J25" t="str">
            <v>m</v>
          </cell>
          <cell r="K25">
            <v>79.2</v>
          </cell>
          <cell r="L25">
            <v>4038</v>
          </cell>
          <cell r="M25">
            <v>319809.59999999998</v>
          </cell>
        </row>
        <row r="26">
          <cell r="B26">
            <v>76</v>
          </cell>
          <cell r="C26" t="str">
            <v>Steel construction</v>
          </cell>
          <cell r="D26">
            <v>60</v>
          </cell>
          <cell r="E26">
            <v>1</v>
          </cell>
          <cell r="F26">
            <v>1</v>
          </cell>
          <cell r="G26">
            <v>1.2</v>
          </cell>
          <cell r="H26">
            <v>15</v>
          </cell>
          <cell r="I26">
            <v>1080</v>
          </cell>
        </row>
        <row r="27">
          <cell r="C27" t="str">
            <v>Precast Concrete Units</v>
          </cell>
          <cell r="D27">
            <v>1</v>
          </cell>
          <cell r="E27">
            <v>1</v>
          </cell>
          <cell r="F27">
            <v>1</v>
          </cell>
          <cell r="G27">
            <v>1.2</v>
          </cell>
          <cell r="H27">
            <v>340</v>
          </cell>
          <cell r="I27">
            <v>408</v>
          </cell>
        </row>
        <row r="28">
          <cell r="C28" t="str">
            <v>Structural Screed</v>
          </cell>
          <cell r="D28">
            <v>1</v>
          </cell>
          <cell r="E28">
            <v>1</v>
          </cell>
          <cell r="F28">
            <v>1</v>
          </cell>
          <cell r="G28">
            <v>1.2</v>
          </cell>
          <cell r="H28">
            <v>40</v>
          </cell>
          <cell r="I28">
            <v>48</v>
          </cell>
        </row>
        <row r="29">
          <cell r="C29" t="str">
            <v>Balustrading</v>
          </cell>
          <cell r="D29">
            <v>2</v>
          </cell>
          <cell r="E29">
            <v>1</v>
          </cell>
          <cell r="F29">
            <v>1</v>
          </cell>
          <cell r="G29">
            <v>1</v>
          </cell>
          <cell r="H29">
            <v>900</v>
          </cell>
          <cell r="I29">
            <v>1800</v>
          </cell>
        </row>
        <row r="30">
          <cell r="B30">
            <v>104</v>
          </cell>
          <cell r="C30" t="str">
            <v>Paint (b/s)</v>
          </cell>
          <cell r="D30">
            <v>2</v>
          </cell>
          <cell r="E30">
            <v>1</v>
          </cell>
          <cell r="F30">
            <v>1</v>
          </cell>
          <cell r="G30">
            <v>1</v>
          </cell>
          <cell r="H30">
            <v>43</v>
          </cell>
          <cell r="I30">
            <v>86</v>
          </cell>
        </row>
        <row r="31">
          <cell r="C31" t="str">
            <v>Intemescent Paint to steel</v>
          </cell>
          <cell r="D31">
            <v>2</v>
          </cell>
          <cell r="E31">
            <v>0.77</v>
          </cell>
          <cell r="F31">
            <v>1</v>
          </cell>
          <cell r="G31">
            <v>1</v>
          </cell>
          <cell r="H31">
            <v>400</v>
          </cell>
          <cell r="I31">
            <v>616</v>
          </cell>
        </row>
        <row r="33">
          <cell r="A33">
            <v>6.2</v>
          </cell>
          <cell r="C33" t="str">
            <v>Timber stairs</v>
          </cell>
          <cell r="D33" t="str">
            <v>Penthouses</v>
          </cell>
          <cell r="F33" t="str">
            <v>Level 11-12m</v>
          </cell>
          <cell r="H33" t="str">
            <v>x 5</v>
          </cell>
          <cell r="J33" t="str">
            <v>m</v>
          </cell>
          <cell r="K33">
            <v>22.5</v>
          </cell>
          <cell r="L33">
            <v>5905</v>
          </cell>
          <cell r="M33">
            <v>132862.5</v>
          </cell>
        </row>
        <row r="34">
          <cell r="C34" t="str">
            <v>Timber stairs</v>
          </cell>
          <cell r="D34">
            <v>1</v>
          </cell>
          <cell r="E34">
            <v>1</v>
          </cell>
          <cell r="F34">
            <v>1</v>
          </cell>
          <cell r="G34">
            <v>1</v>
          </cell>
          <cell r="H34">
            <v>2500</v>
          </cell>
          <cell r="I34">
            <v>2500</v>
          </cell>
        </row>
        <row r="35">
          <cell r="C35" t="str">
            <v>Timber structure</v>
          </cell>
          <cell r="D35">
            <v>1</v>
          </cell>
          <cell r="E35">
            <v>1</v>
          </cell>
          <cell r="F35">
            <v>1</v>
          </cell>
          <cell r="G35">
            <v>1</v>
          </cell>
          <cell r="H35">
            <v>1800</v>
          </cell>
          <cell r="I35">
            <v>1800</v>
          </cell>
        </row>
        <row r="36">
          <cell r="C36" t="str">
            <v>Balustrading</v>
          </cell>
          <cell r="D36">
            <v>1</v>
          </cell>
          <cell r="E36">
            <v>1</v>
          </cell>
          <cell r="F36">
            <v>1</v>
          </cell>
          <cell r="G36">
            <v>1</v>
          </cell>
          <cell r="H36">
            <v>1500</v>
          </cell>
          <cell r="I36">
            <v>1500</v>
          </cell>
        </row>
        <row r="37">
          <cell r="C37" t="str">
            <v>Varnish</v>
          </cell>
          <cell r="D37">
            <v>1</v>
          </cell>
          <cell r="E37">
            <v>1</v>
          </cell>
          <cell r="F37">
            <v>1</v>
          </cell>
          <cell r="G37">
            <v>1</v>
          </cell>
          <cell r="H37">
            <v>55</v>
          </cell>
          <cell r="I37">
            <v>55</v>
          </cell>
        </row>
        <row r="38">
          <cell r="C38" t="str">
            <v>Fixings</v>
          </cell>
          <cell r="D38">
            <v>1</v>
          </cell>
          <cell r="E38">
            <v>1</v>
          </cell>
          <cell r="F38">
            <v>1</v>
          </cell>
          <cell r="G38">
            <v>1</v>
          </cell>
          <cell r="H38">
            <v>50</v>
          </cell>
          <cell r="I38">
            <v>50</v>
          </cell>
        </row>
        <row r="40">
          <cell r="A40" t="str">
            <v>6.3.1</v>
          </cell>
          <cell r="C40" t="str">
            <v>Beams - floors 2-10</v>
          </cell>
          <cell r="D40" t="str">
            <v>Steel beam under slab at new brick wall positions</v>
          </cell>
          <cell r="J40" t="str">
            <v>m</v>
          </cell>
          <cell r="K40">
            <v>450</v>
          </cell>
          <cell r="L40">
            <v>0</v>
          </cell>
          <cell r="M40">
            <v>0</v>
          </cell>
        </row>
        <row r="41">
          <cell r="B41">
            <v>76</v>
          </cell>
          <cell r="C41" t="str">
            <v>Steel construction</v>
          </cell>
          <cell r="D41">
            <v>23</v>
          </cell>
          <cell r="E41">
            <v>1</v>
          </cell>
          <cell r="F41">
            <v>1</v>
          </cell>
          <cell r="G41">
            <v>1</v>
          </cell>
          <cell r="H41">
            <v>15</v>
          </cell>
          <cell r="I41">
            <v>345</v>
          </cell>
        </row>
        <row r="42">
          <cell r="C42" t="str">
            <v>Fire Protection</v>
          </cell>
          <cell r="D42">
            <v>1</v>
          </cell>
          <cell r="E42">
            <v>1</v>
          </cell>
          <cell r="F42">
            <v>1</v>
          </cell>
          <cell r="G42">
            <v>1</v>
          </cell>
          <cell r="H42">
            <v>115</v>
          </cell>
          <cell r="I42">
            <v>115</v>
          </cell>
        </row>
        <row r="43">
          <cell r="C43" t="str">
            <v>Non shrink grout</v>
          </cell>
          <cell r="D43">
            <v>1</v>
          </cell>
          <cell r="E43">
            <v>1</v>
          </cell>
          <cell r="F43">
            <v>1</v>
          </cell>
          <cell r="G43">
            <v>1</v>
          </cell>
          <cell r="H43">
            <v>50</v>
          </cell>
          <cell r="I43">
            <v>50</v>
          </cell>
        </row>
        <row r="44">
          <cell r="C44" t="str">
            <v>Bolts, plates, fixings, etc</v>
          </cell>
          <cell r="D44">
            <v>1</v>
          </cell>
          <cell r="E44">
            <v>1</v>
          </cell>
          <cell r="F44">
            <v>1</v>
          </cell>
          <cell r="G44">
            <v>1</v>
          </cell>
          <cell r="H44">
            <v>150</v>
          </cell>
          <cell r="I44">
            <v>150</v>
          </cell>
        </row>
        <row r="46">
          <cell r="A46" t="str">
            <v>6.3.2</v>
          </cell>
          <cell r="C46" t="str">
            <v>Beams - floor 12</v>
          </cell>
          <cell r="D46" t="str">
            <v>Steel beams at edge of voids</v>
          </cell>
          <cell r="J46" t="str">
            <v>m</v>
          </cell>
          <cell r="K46">
            <v>91</v>
          </cell>
          <cell r="L46">
            <v>660</v>
          </cell>
          <cell r="M46">
            <v>60060</v>
          </cell>
        </row>
        <row r="47">
          <cell r="B47">
            <v>76</v>
          </cell>
          <cell r="C47" t="str">
            <v>Steel construction</v>
          </cell>
          <cell r="D47">
            <v>23</v>
          </cell>
          <cell r="E47">
            <v>1</v>
          </cell>
          <cell r="F47">
            <v>1</v>
          </cell>
          <cell r="G47">
            <v>1</v>
          </cell>
          <cell r="H47">
            <v>15</v>
          </cell>
          <cell r="I47">
            <v>345</v>
          </cell>
        </row>
        <row r="48">
          <cell r="C48" t="str">
            <v>Fire Protection</v>
          </cell>
          <cell r="D48">
            <v>1</v>
          </cell>
          <cell r="E48">
            <v>1</v>
          </cell>
          <cell r="F48">
            <v>1</v>
          </cell>
          <cell r="G48">
            <v>1</v>
          </cell>
          <cell r="H48">
            <v>115</v>
          </cell>
          <cell r="I48">
            <v>115</v>
          </cell>
        </row>
        <row r="49">
          <cell r="C49" t="str">
            <v>Non shrink grout</v>
          </cell>
          <cell r="D49">
            <v>1</v>
          </cell>
          <cell r="E49">
            <v>1</v>
          </cell>
          <cell r="F49">
            <v>1</v>
          </cell>
          <cell r="G49">
            <v>1</v>
          </cell>
          <cell r="H49">
            <v>50</v>
          </cell>
          <cell r="I49">
            <v>50</v>
          </cell>
        </row>
        <row r="50">
          <cell r="C50" t="str">
            <v>Bolts, plates, fixings, etc</v>
          </cell>
          <cell r="D50">
            <v>1</v>
          </cell>
          <cell r="E50">
            <v>1</v>
          </cell>
          <cell r="F50">
            <v>1</v>
          </cell>
          <cell r="G50">
            <v>1</v>
          </cell>
          <cell r="H50">
            <v>150</v>
          </cell>
          <cell r="I50">
            <v>150</v>
          </cell>
        </row>
        <row r="52">
          <cell r="A52" t="str">
            <v>6.3.3</v>
          </cell>
          <cell r="C52" t="str">
            <v>Beams - floors 11&amp;12</v>
          </cell>
          <cell r="D52" t="str">
            <v>Angle iron to existing beams</v>
          </cell>
          <cell r="J52" t="str">
            <v>m</v>
          </cell>
          <cell r="K52">
            <v>105</v>
          </cell>
          <cell r="L52">
            <v>1176</v>
          </cell>
          <cell r="M52">
            <v>123480</v>
          </cell>
        </row>
        <row r="53">
          <cell r="C53" t="str">
            <v>Steel construction</v>
          </cell>
          <cell r="D53">
            <v>18.2</v>
          </cell>
          <cell r="E53">
            <v>2</v>
          </cell>
          <cell r="F53">
            <v>1</v>
          </cell>
          <cell r="G53">
            <v>1</v>
          </cell>
          <cell r="H53">
            <v>15</v>
          </cell>
          <cell r="I53">
            <v>546</v>
          </cell>
        </row>
        <row r="54">
          <cell r="C54" t="str">
            <v>Fire Protection</v>
          </cell>
          <cell r="D54">
            <v>1</v>
          </cell>
          <cell r="E54">
            <v>2</v>
          </cell>
          <cell r="F54">
            <v>1</v>
          </cell>
          <cell r="G54">
            <v>1</v>
          </cell>
          <cell r="H54">
            <v>115</v>
          </cell>
          <cell r="I54">
            <v>230</v>
          </cell>
        </row>
        <row r="55">
          <cell r="C55" t="str">
            <v>Non shrink grout</v>
          </cell>
          <cell r="D55">
            <v>1</v>
          </cell>
          <cell r="E55">
            <v>2</v>
          </cell>
          <cell r="F55">
            <v>1</v>
          </cell>
          <cell r="G55">
            <v>1</v>
          </cell>
          <cell r="H55">
            <v>50</v>
          </cell>
          <cell r="I55">
            <v>100</v>
          </cell>
        </row>
        <row r="56">
          <cell r="C56" t="str">
            <v>Bolts, plates, fixings, etc</v>
          </cell>
          <cell r="D56">
            <v>1</v>
          </cell>
          <cell r="E56">
            <v>2</v>
          </cell>
          <cell r="F56">
            <v>1</v>
          </cell>
          <cell r="G56">
            <v>1</v>
          </cell>
          <cell r="H56">
            <v>150</v>
          </cell>
          <cell r="I56">
            <v>300</v>
          </cell>
        </row>
        <row r="58">
          <cell r="A58" t="str">
            <v>6.4.1</v>
          </cell>
          <cell r="C58" t="str">
            <v>Columns</v>
          </cell>
          <cell r="D58" t="str">
            <v>Floor 12</v>
          </cell>
          <cell r="J58" t="str">
            <v>m</v>
          </cell>
          <cell r="K58">
            <v>9</v>
          </cell>
          <cell r="L58">
            <v>710</v>
          </cell>
          <cell r="M58">
            <v>6390</v>
          </cell>
        </row>
        <row r="59">
          <cell r="B59">
            <v>76</v>
          </cell>
          <cell r="C59" t="str">
            <v>Steel construction</v>
          </cell>
          <cell r="D59">
            <v>23</v>
          </cell>
          <cell r="E59">
            <v>1</v>
          </cell>
          <cell r="F59">
            <v>1</v>
          </cell>
          <cell r="G59">
            <v>1</v>
          </cell>
          <cell r="H59">
            <v>15</v>
          </cell>
          <cell r="I59">
            <v>345</v>
          </cell>
        </row>
        <row r="60">
          <cell r="C60" t="str">
            <v>Fire Protection</v>
          </cell>
          <cell r="D60">
            <v>1</v>
          </cell>
          <cell r="E60">
            <v>1</v>
          </cell>
          <cell r="F60">
            <v>1</v>
          </cell>
          <cell r="G60">
            <v>1</v>
          </cell>
          <cell r="H60">
            <v>115</v>
          </cell>
          <cell r="I60">
            <v>115</v>
          </cell>
        </row>
        <row r="61">
          <cell r="C61" t="str">
            <v>Non shrink grout</v>
          </cell>
          <cell r="D61">
            <v>1</v>
          </cell>
          <cell r="E61">
            <v>1</v>
          </cell>
          <cell r="F61">
            <v>1</v>
          </cell>
          <cell r="G61">
            <v>1</v>
          </cell>
          <cell r="H61">
            <v>50</v>
          </cell>
          <cell r="I61">
            <v>50</v>
          </cell>
        </row>
        <row r="62">
          <cell r="C62" t="str">
            <v>Bolts, plates, fixings, etc</v>
          </cell>
          <cell r="D62">
            <v>1</v>
          </cell>
          <cell r="E62">
            <v>1</v>
          </cell>
          <cell r="F62">
            <v>1</v>
          </cell>
          <cell r="G62">
            <v>1</v>
          </cell>
          <cell r="H62">
            <v>200</v>
          </cell>
          <cell r="I62">
            <v>200</v>
          </cell>
        </row>
        <row r="64">
          <cell r="A64" t="str">
            <v>6.4.2</v>
          </cell>
          <cell r="C64" t="str">
            <v>Columns</v>
          </cell>
          <cell r="D64" t="str">
            <v>Supporting roof from 10 floor @ 3500mm centers</v>
          </cell>
          <cell r="J64" t="str">
            <v>m</v>
          </cell>
          <cell r="K64">
            <v>120</v>
          </cell>
          <cell r="L64">
            <v>1005</v>
          </cell>
          <cell r="M64">
            <v>120600</v>
          </cell>
          <cell r="O64">
            <v>24132</v>
          </cell>
        </row>
        <row r="65">
          <cell r="B65">
            <v>76</v>
          </cell>
          <cell r="C65" t="str">
            <v>Steel construction</v>
          </cell>
          <cell r="D65">
            <v>46</v>
          </cell>
          <cell r="E65">
            <v>1</v>
          </cell>
          <cell r="F65">
            <v>1</v>
          </cell>
          <cell r="G65">
            <v>1</v>
          </cell>
          <cell r="H65">
            <v>15</v>
          </cell>
          <cell r="I65">
            <v>690</v>
          </cell>
        </row>
        <row r="66">
          <cell r="C66" t="str">
            <v>Fire Protection</v>
          </cell>
          <cell r="D66">
            <v>1</v>
          </cell>
          <cell r="E66">
            <v>1</v>
          </cell>
          <cell r="F66">
            <v>1</v>
          </cell>
          <cell r="G66">
            <v>1</v>
          </cell>
          <cell r="H66">
            <v>115</v>
          </cell>
          <cell r="I66">
            <v>115</v>
          </cell>
        </row>
        <row r="67">
          <cell r="C67" t="str">
            <v>Bolts, plates, fixings, etc</v>
          </cell>
          <cell r="D67">
            <v>1</v>
          </cell>
          <cell r="E67">
            <v>1</v>
          </cell>
          <cell r="F67">
            <v>1</v>
          </cell>
          <cell r="G67">
            <v>1</v>
          </cell>
          <cell r="H67">
            <v>200</v>
          </cell>
          <cell r="I67">
            <v>200</v>
          </cell>
        </row>
        <row r="69">
          <cell r="A69" t="str">
            <v>6.4.3</v>
          </cell>
          <cell r="C69" t="str">
            <v>Columns</v>
          </cell>
          <cell r="D69" t="str">
            <v>Strengthening of walls due to slab cutting back</v>
          </cell>
          <cell r="J69" t="str">
            <v>m</v>
          </cell>
          <cell r="K69">
            <v>21</v>
          </cell>
          <cell r="L69">
            <v>1263</v>
          </cell>
          <cell r="M69">
            <v>26523</v>
          </cell>
        </row>
        <row r="70">
          <cell r="B70">
            <v>76</v>
          </cell>
          <cell r="C70" t="str">
            <v>Steel construction</v>
          </cell>
          <cell r="D70">
            <v>21.1</v>
          </cell>
          <cell r="E70">
            <v>2</v>
          </cell>
          <cell r="F70">
            <v>1</v>
          </cell>
          <cell r="G70">
            <v>1</v>
          </cell>
          <cell r="H70">
            <v>15</v>
          </cell>
          <cell r="I70">
            <v>633</v>
          </cell>
        </row>
        <row r="71">
          <cell r="C71" t="str">
            <v>Fire Protection</v>
          </cell>
          <cell r="D71">
            <v>1</v>
          </cell>
          <cell r="E71">
            <v>2</v>
          </cell>
          <cell r="F71">
            <v>1</v>
          </cell>
          <cell r="G71">
            <v>1</v>
          </cell>
          <cell r="H71">
            <v>115</v>
          </cell>
          <cell r="I71">
            <v>230</v>
          </cell>
        </row>
        <row r="72">
          <cell r="C72" t="str">
            <v>Non shrink grout</v>
          </cell>
          <cell r="D72">
            <v>1</v>
          </cell>
          <cell r="E72">
            <v>2</v>
          </cell>
          <cell r="F72">
            <v>1</v>
          </cell>
          <cell r="G72">
            <v>1</v>
          </cell>
          <cell r="H72">
            <v>50</v>
          </cell>
          <cell r="I72">
            <v>100</v>
          </cell>
        </row>
        <row r="73">
          <cell r="C73" t="str">
            <v>Bolts, plates, fixings, etc</v>
          </cell>
          <cell r="D73">
            <v>1</v>
          </cell>
          <cell r="E73">
            <v>2</v>
          </cell>
          <cell r="F73">
            <v>1</v>
          </cell>
          <cell r="G73">
            <v>1</v>
          </cell>
          <cell r="H73">
            <v>150</v>
          </cell>
          <cell r="I73">
            <v>300</v>
          </cell>
        </row>
        <row r="76">
          <cell r="A76" t="str">
            <v>7.</v>
          </cell>
          <cell r="C76" t="str">
            <v>External Envelope</v>
          </cell>
          <cell r="F76">
            <v>0.11116399251836986</v>
          </cell>
          <cell r="K76">
            <v>1984885</v>
          </cell>
        </row>
        <row r="78">
          <cell r="A78">
            <v>7.1</v>
          </cell>
          <cell r="C78" t="str">
            <v>Walls</v>
          </cell>
          <cell r="D78" t="str">
            <v>Level 12</v>
          </cell>
          <cell r="J78" t="str">
            <v>m²</v>
          </cell>
          <cell r="K78">
            <v>165</v>
          </cell>
          <cell r="L78">
            <v>189.4</v>
          </cell>
          <cell r="M78">
            <v>31251</v>
          </cell>
        </row>
        <row r="79">
          <cell r="B79">
            <v>40</v>
          </cell>
          <cell r="C79" t="str">
            <v>280 Cavity wall</v>
          </cell>
          <cell r="D79">
            <v>1</v>
          </cell>
          <cell r="E79">
            <v>1</v>
          </cell>
          <cell r="F79">
            <v>1</v>
          </cell>
          <cell r="G79">
            <v>1</v>
          </cell>
          <cell r="H79">
            <v>185</v>
          </cell>
          <cell r="I79">
            <v>185</v>
          </cell>
        </row>
        <row r="80">
          <cell r="B80">
            <v>45</v>
          </cell>
          <cell r="C80" t="str">
            <v>Brick reinforcing</v>
          </cell>
          <cell r="D80">
            <v>4</v>
          </cell>
          <cell r="E80">
            <v>1</v>
          </cell>
          <cell r="F80">
            <v>1</v>
          </cell>
          <cell r="G80">
            <v>1</v>
          </cell>
          <cell r="H80">
            <v>1.1000000000000001</v>
          </cell>
          <cell r="I80">
            <v>4.4000000000000004</v>
          </cell>
        </row>
        <row r="82">
          <cell r="A82">
            <v>7.2</v>
          </cell>
          <cell r="C82" t="str">
            <v>Finishing's</v>
          </cell>
          <cell r="D82" t="str">
            <v>External Walls</v>
          </cell>
          <cell r="J82" t="str">
            <v>m²</v>
          </cell>
          <cell r="K82">
            <v>165</v>
          </cell>
          <cell r="L82">
            <v>48.487499999999997</v>
          </cell>
          <cell r="M82">
            <v>8000.44</v>
          </cell>
          <cell r="O82">
            <v>7592.1727499999988</v>
          </cell>
        </row>
        <row r="83">
          <cell r="B83">
            <v>52</v>
          </cell>
          <cell r="C83" t="str">
            <v>1 ct Plaster</v>
          </cell>
          <cell r="D83">
            <v>1</v>
          </cell>
          <cell r="E83">
            <v>1</v>
          </cell>
          <cell r="F83">
            <v>1</v>
          </cell>
          <cell r="G83">
            <v>1</v>
          </cell>
          <cell r="H83">
            <v>30.1875</v>
          </cell>
          <cell r="I83">
            <v>30.1875</v>
          </cell>
        </row>
        <row r="84">
          <cell r="B84">
            <v>100</v>
          </cell>
          <cell r="C84" t="str">
            <v>Paint</v>
          </cell>
          <cell r="D84">
            <v>1</v>
          </cell>
          <cell r="E84">
            <v>1</v>
          </cell>
          <cell r="F84">
            <v>1</v>
          </cell>
          <cell r="G84">
            <v>1</v>
          </cell>
          <cell r="H84">
            <v>18.3</v>
          </cell>
          <cell r="I84">
            <v>18.3</v>
          </cell>
        </row>
        <row r="86">
          <cell r="A86">
            <v>7.3</v>
          </cell>
          <cell r="C86" t="str">
            <v>Finishing's (Lightwells)</v>
          </cell>
          <cell r="J86" t="str">
            <v>m²</v>
          </cell>
          <cell r="K86">
            <v>792</v>
          </cell>
          <cell r="L86">
            <v>48.487499999999997</v>
          </cell>
          <cell r="M86">
            <v>38402.1</v>
          </cell>
        </row>
        <row r="87">
          <cell r="B87">
            <v>52</v>
          </cell>
          <cell r="C87" t="str">
            <v>1 ct Plaster</v>
          </cell>
          <cell r="D87">
            <v>1</v>
          </cell>
          <cell r="E87">
            <v>1</v>
          </cell>
          <cell r="F87">
            <v>1</v>
          </cell>
          <cell r="G87">
            <v>1</v>
          </cell>
          <cell r="H87">
            <v>30.1875</v>
          </cell>
          <cell r="I87">
            <v>30.1875</v>
          </cell>
        </row>
        <row r="88">
          <cell r="B88">
            <v>100</v>
          </cell>
          <cell r="C88" t="str">
            <v>Paint</v>
          </cell>
          <cell r="D88">
            <v>1</v>
          </cell>
          <cell r="E88">
            <v>1</v>
          </cell>
          <cell r="F88">
            <v>1</v>
          </cell>
          <cell r="G88">
            <v>1</v>
          </cell>
          <cell r="H88">
            <v>18.3</v>
          </cell>
          <cell r="I88">
            <v>18.3</v>
          </cell>
        </row>
        <row r="90">
          <cell r="A90">
            <v>7.4</v>
          </cell>
          <cell r="C90" t="str">
            <v>Windows</v>
          </cell>
          <cell r="D90" t="str">
            <v>Level 11 &amp; 12 Street elevations</v>
          </cell>
          <cell r="J90" t="str">
            <v>m²</v>
          </cell>
          <cell r="K90">
            <v>282</v>
          </cell>
          <cell r="L90">
            <v>1000</v>
          </cell>
          <cell r="M90">
            <v>282000</v>
          </cell>
          <cell r="P90">
            <v>127040</v>
          </cell>
        </row>
        <row r="91">
          <cell r="B91">
            <v>112</v>
          </cell>
          <cell r="C91" t="str">
            <v>Aluminium</v>
          </cell>
          <cell r="D91">
            <v>1</v>
          </cell>
          <cell r="E91">
            <v>1</v>
          </cell>
          <cell r="F91">
            <v>1</v>
          </cell>
          <cell r="G91">
            <v>1</v>
          </cell>
          <cell r="H91">
            <v>1000</v>
          </cell>
          <cell r="I91">
            <v>1000</v>
          </cell>
        </row>
        <row r="92">
          <cell r="B92">
            <v>113</v>
          </cell>
          <cell r="C92" t="str">
            <v>Vertical blinds</v>
          </cell>
          <cell r="D92">
            <v>0</v>
          </cell>
          <cell r="E92">
            <v>1</v>
          </cell>
          <cell r="F92">
            <v>1</v>
          </cell>
          <cell r="G92">
            <v>1</v>
          </cell>
          <cell r="H92">
            <v>100</v>
          </cell>
          <cell r="I92" t="str">
            <v>Excluded</v>
          </cell>
        </row>
        <row r="94">
          <cell r="A94">
            <v>7.5</v>
          </cell>
          <cell r="C94" t="str">
            <v>Windows</v>
          </cell>
          <cell r="D94" t="str">
            <v>Level 8 - 12  back elevations</v>
          </cell>
          <cell r="J94" t="str">
            <v>m²</v>
          </cell>
          <cell r="K94">
            <v>78.650000000000006</v>
          </cell>
          <cell r="L94">
            <v>900</v>
          </cell>
          <cell r="M94">
            <v>70785</v>
          </cell>
        </row>
        <row r="95">
          <cell r="C95" t="str">
            <v>Aluminium</v>
          </cell>
          <cell r="D95">
            <v>1</v>
          </cell>
          <cell r="E95">
            <v>1</v>
          </cell>
          <cell r="F95">
            <v>1</v>
          </cell>
          <cell r="G95">
            <v>1</v>
          </cell>
          <cell r="H95">
            <v>800</v>
          </cell>
          <cell r="I95">
            <v>800</v>
          </cell>
        </row>
        <row r="96">
          <cell r="C96" t="str">
            <v>Demolitions</v>
          </cell>
          <cell r="D96">
            <v>1</v>
          </cell>
          <cell r="E96">
            <v>1</v>
          </cell>
          <cell r="F96">
            <v>1</v>
          </cell>
          <cell r="G96">
            <v>1</v>
          </cell>
          <cell r="H96">
            <v>100</v>
          </cell>
          <cell r="I96">
            <v>100</v>
          </cell>
        </row>
        <row r="97">
          <cell r="B97">
            <v>113</v>
          </cell>
          <cell r="C97" t="str">
            <v>Vertical blinds</v>
          </cell>
          <cell r="D97">
            <v>0</v>
          </cell>
          <cell r="E97">
            <v>1</v>
          </cell>
          <cell r="F97">
            <v>1</v>
          </cell>
          <cell r="G97">
            <v>1</v>
          </cell>
          <cell r="H97">
            <v>100</v>
          </cell>
          <cell r="I97" t="str">
            <v>Excluded</v>
          </cell>
        </row>
        <row r="99">
          <cell r="A99">
            <v>7.6</v>
          </cell>
          <cell r="C99" t="str">
            <v>Windows</v>
          </cell>
          <cell r="D99" t="str">
            <v>Level 2 - 9 Strand Street elevation</v>
          </cell>
          <cell r="J99" t="str">
            <v>No</v>
          </cell>
          <cell r="K99">
            <v>56</v>
          </cell>
          <cell r="L99">
            <v>9000</v>
          </cell>
          <cell r="M99">
            <v>504000</v>
          </cell>
        </row>
        <row r="100">
          <cell r="B100">
            <v>112</v>
          </cell>
          <cell r="C100" t="str">
            <v>Aluminium</v>
          </cell>
          <cell r="D100">
            <v>1</v>
          </cell>
          <cell r="E100">
            <v>1</v>
          </cell>
          <cell r="F100">
            <v>3</v>
          </cell>
          <cell r="G100">
            <v>3</v>
          </cell>
          <cell r="H100">
            <v>1000</v>
          </cell>
          <cell r="I100">
            <v>9000</v>
          </cell>
        </row>
        <row r="101">
          <cell r="B101">
            <v>113</v>
          </cell>
          <cell r="C101" t="str">
            <v>Vertical blinds</v>
          </cell>
          <cell r="D101">
            <v>0</v>
          </cell>
          <cell r="E101">
            <v>1</v>
          </cell>
          <cell r="F101">
            <v>3</v>
          </cell>
          <cell r="G101">
            <v>3</v>
          </cell>
          <cell r="H101">
            <v>100</v>
          </cell>
          <cell r="I101" t="str">
            <v>Excluded</v>
          </cell>
        </row>
        <row r="103">
          <cell r="A103">
            <v>7.7</v>
          </cell>
          <cell r="C103" t="str">
            <v>Windows</v>
          </cell>
          <cell r="D103" t="str">
            <v>Level 10 Strand Street elevation</v>
          </cell>
          <cell r="J103" t="str">
            <v>No</v>
          </cell>
          <cell r="K103">
            <v>11</v>
          </cell>
          <cell r="L103">
            <v>3919.9999999999995</v>
          </cell>
          <cell r="M103">
            <v>43120</v>
          </cell>
        </row>
        <row r="104">
          <cell r="B104">
            <v>112</v>
          </cell>
          <cell r="C104" t="str">
            <v>Aluminium</v>
          </cell>
          <cell r="D104">
            <v>1</v>
          </cell>
          <cell r="E104">
            <v>1</v>
          </cell>
          <cell r="F104">
            <v>2.8</v>
          </cell>
          <cell r="G104">
            <v>1.4</v>
          </cell>
          <cell r="H104">
            <v>1000</v>
          </cell>
          <cell r="I104">
            <v>3919.9999999999995</v>
          </cell>
        </row>
        <row r="105">
          <cell r="B105">
            <v>113</v>
          </cell>
          <cell r="C105" t="str">
            <v>Vertical blinds</v>
          </cell>
          <cell r="D105">
            <v>0</v>
          </cell>
          <cell r="E105">
            <v>1</v>
          </cell>
          <cell r="F105">
            <v>2.8</v>
          </cell>
          <cell r="G105">
            <v>1.4</v>
          </cell>
          <cell r="H105">
            <v>100</v>
          </cell>
          <cell r="I105" t="str">
            <v>Excluded</v>
          </cell>
        </row>
        <row r="107">
          <cell r="A107">
            <v>7.8</v>
          </cell>
          <cell r="C107" t="str">
            <v>Windows</v>
          </cell>
          <cell r="D107" t="str">
            <v>Void Windows</v>
          </cell>
          <cell r="J107" t="str">
            <v>No</v>
          </cell>
          <cell r="K107">
            <v>22</v>
          </cell>
          <cell r="L107">
            <v>1979.9999999999998</v>
          </cell>
          <cell r="M107">
            <v>43560</v>
          </cell>
        </row>
        <row r="108">
          <cell r="B108">
            <v>112</v>
          </cell>
          <cell r="C108" t="str">
            <v>Aluminium</v>
          </cell>
          <cell r="D108">
            <v>1</v>
          </cell>
          <cell r="E108">
            <v>1</v>
          </cell>
          <cell r="F108">
            <v>1.5</v>
          </cell>
          <cell r="G108">
            <v>1.2</v>
          </cell>
          <cell r="H108">
            <v>1000</v>
          </cell>
          <cell r="I108">
            <v>1799.9999999999998</v>
          </cell>
        </row>
        <row r="109">
          <cell r="C109" t="str">
            <v>Demolitions</v>
          </cell>
          <cell r="D109">
            <v>1</v>
          </cell>
          <cell r="E109">
            <v>1</v>
          </cell>
          <cell r="F109">
            <v>1.5</v>
          </cell>
          <cell r="G109">
            <v>1.2</v>
          </cell>
          <cell r="H109">
            <v>100</v>
          </cell>
          <cell r="I109">
            <v>179.99999999999997</v>
          </cell>
        </row>
        <row r="110">
          <cell r="B110">
            <v>113</v>
          </cell>
          <cell r="C110" t="str">
            <v>Vertical blinds</v>
          </cell>
          <cell r="D110">
            <v>0</v>
          </cell>
          <cell r="E110">
            <v>1</v>
          </cell>
          <cell r="F110">
            <v>1.5</v>
          </cell>
          <cell r="G110">
            <v>1.2</v>
          </cell>
          <cell r="H110">
            <v>100</v>
          </cell>
          <cell r="I110" t="str">
            <v>Excluded</v>
          </cell>
        </row>
        <row r="112">
          <cell r="A112">
            <v>7.9</v>
          </cell>
          <cell r="C112" t="str">
            <v>Windows</v>
          </cell>
          <cell r="D112" t="str">
            <v>Void Windows</v>
          </cell>
          <cell r="J112" t="str">
            <v>No</v>
          </cell>
          <cell r="K112">
            <v>11</v>
          </cell>
          <cell r="L112">
            <v>2640</v>
          </cell>
          <cell r="M112">
            <v>29040</v>
          </cell>
        </row>
        <row r="113">
          <cell r="B113">
            <v>112</v>
          </cell>
          <cell r="C113" t="str">
            <v>Aluminium</v>
          </cell>
          <cell r="D113">
            <v>1</v>
          </cell>
          <cell r="E113">
            <v>1</v>
          </cell>
          <cell r="F113">
            <v>2</v>
          </cell>
          <cell r="G113">
            <v>1.2</v>
          </cell>
          <cell r="H113">
            <v>1000</v>
          </cell>
          <cell r="I113">
            <v>2400</v>
          </cell>
        </row>
        <row r="114">
          <cell r="C114" t="str">
            <v>Demolitions</v>
          </cell>
          <cell r="D114">
            <v>1</v>
          </cell>
          <cell r="E114">
            <v>1</v>
          </cell>
          <cell r="F114">
            <v>2</v>
          </cell>
          <cell r="G114">
            <v>1.2</v>
          </cell>
          <cell r="H114">
            <v>100</v>
          </cell>
          <cell r="I114">
            <v>240</v>
          </cell>
        </row>
        <row r="115">
          <cell r="B115">
            <v>113</v>
          </cell>
          <cell r="C115" t="str">
            <v>Vertical blinds</v>
          </cell>
          <cell r="D115">
            <v>0</v>
          </cell>
          <cell r="E115">
            <v>1</v>
          </cell>
          <cell r="F115">
            <v>2</v>
          </cell>
          <cell r="G115">
            <v>1.2</v>
          </cell>
          <cell r="H115">
            <v>100</v>
          </cell>
          <cell r="I115" t="str">
            <v>Excluded</v>
          </cell>
        </row>
        <row r="117">
          <cell r="A117">
            <v>7.1</v>
          </cell>
          <cell r="C117" t="str">
            <v>Windows</v>
          </cell>
          <cell r="D117" t="str">
            <v>Level 2 - 10 St Georges Street</v>
          </cell>
          <cell r="J117" t="str">
            <v>No</v>
          </cell>
          <cell r="K117">
            <v>84</v>
          </cell>
          <cell r="L117">
            <v>675</v>
          </cell>
          <cell r="M117">
            <v>56700</v>
          </cell>
        </row>
        <row r="118">
          <cell r="C118" t="str">
            <v>Allowance</v>
          </cell>
          <cell r="D118">
            <v>1</v>
          </cell>
          <cell r="E118">
            <v>1</v>
          </cell>
          <cell r="F118">
            <v>1.5</v>
          </cell>
          <cell r="G118">
            <v>3</v>
          </cell>
          <cell r="H118">
            <v>150</v>
          </cell>
          <cell r="I118">
            <v>675</v>
          </cell>
        </row>
        <row r="120">
          <cell r="A120">
            <v>7.11</v>
          </cell>
          <cell r="C120" t="str">
            <v>Windows</v>
          </cell>
          <cell r="D120" t="str">
            <v>Bank Windows</v>
          </cell>
          <cell r="J120" t="str">
            <v>m²</v>
          </cell>
          <cell r="K120">
            <v>112.608</v>
          </cell>
          <cell r="L120">
            <v>1504.9</v>
          </cell>
          <cell r="M120">
            <v>169463.78</v>
          </cell>
        </row>
        <row r="121">
          <cell r="B121">
            <v>100</v>
          </cell>
          <cell r="C121" t="str">
            <v>Paint</v>
          </cell>
          <cell r="D121">
            <v>1</v>
          </cell>
          <cell r="E121">
            <v>1</v>
          </cell>
          <cell r="F121">
            <v>1</v>
          </cell>
          <cell r="G121">
            <v>1</v>
          </cell>
          <cell r="H121">
            <v>1504.9</v>
          </cell>
          <cell r="I121">
            <v>1504.9</v>
          </cell>
        </row>
        <row r="123">
          <cell r="A123">
            <v>7.11</v>
          </cell>
          <cell r="C123" t="str">
            <v>Juliet Balconies</v>
          </cell>
          <cell r="D123" t="str">
            <v>(New )</v>
          </cell>
          <cell r="J123" t="str">
            <v>No</v>
          </cell>
          <cell r="K123">
            <v>60</v>
          </cell>
          <cell r="L123">
            <v>8400</v>
          </cell>
          <cell r="M123">
            <v>504000</v>
          </cell>
        </row>
        <row r="124">
          <cell r="B124">
            <v>76</v>
          </cell>
          <cell r="C124" t="str">
            <v>Steel construction</v>
          </cell>
          <cell r="D124">
            <v>120</v>
          </cell>
          <cell r="E124">
            <v>1</v>
          </cell>
          <cell r="F124">
            <v>1</v>
          </cell>
          <cell r="G124">
            <v>3</v>
          </cell>
          <cell r="H124">
            <v>15</v>
          </cell>
          <cell r="I124">
            <v>5400</v>
          </cell>
        </row>
        <row r="125">
          <cell r="C125" t="str">
            <v>Balustrading</v>
          </cell>
          <cell r="D125">
            <v>1</v>
          </cell>
          <cell r="E125">
            <v>1</v>
          </cell>
          <cell r="F125">
            <v>1</v>
          </cell>
          <cell r="G125">
            <v>3</v>
          </cell>
          <cell r="H125">
            <v>1000</v>
          </cell>
          <cell r="I125">
            <v>3000</v>
          </cell>
        </row>
        <row r="127">
          <cell r="A127">
            <v>7.12</v>
          </cell>
          <cell r="C127" t="str">
            <v>Window sundries say</v>
          </cell>
          <cell r="D127" t="str">
            <v>}</v>
          </cell>
          <cell r="E127" t="str">
            <v>included</v>
          </cell>
          <cell r="J127" t="str">
            <v>m</v>
          </cell>
          <cell r="K127">
            <v>0</v>
          </cell>
          <cell r="L127">
            <v>0</v>
          </cell>
          <cell r="M127">
            <v>0</v>
          </cell>
        </row>
        <row r="129">
          <cell r="A129" t="str">
            <v>7.13.1</v>
          </cell>
          <cell r="C129" t="str">
            <v>Doors</v>
          </cell>
          <cell r="D129" t="str">
            <v>Single</v>
          </cell>
          <cell r="F129" t="str">
            <v>Doors to void bridge</v>
          </cell>
          <cell r="J129" t="str">
            <v>No</v>
          </cell>
          <cell r="K129">
            <v>20</v>
          </cell>
          <cell r="L129">
            <v>1442.25</v>
          </cell>
          <cell r="M129">
            <v>28845</v>
          </cell>
        </row>
        <row r="130">
          <cell r="C130" t="str">
            <v>Frame</v>
          </cell>
          <cell r="D130">
            <v>1</v>
          </cell>
          <cell r="E130">
            <v>1</v>
          </cell>
          <cell r="F130">
            <v>1</v>
          </cell>
          <cell r="G130">
            <v>1</v>
          </cell>
          <cell r="H130">
            <v>400</v>
          </cell>
          <cell r="I130">
            <v>400</v>
          </cell>
        </row>
        <row r="131">
          <cell r="C131" t="str">
            <v>Door</v>
          </cell>
          <cell r="D131">
            <v>1</v>
          </cell>
          <cell r="E131">
            <v>1</v>
          </cell>
          <cell r="F131">
            <v>1</v>
          </cell>
          <cell r="G131">
            <v>1</v>
          </cell>
          <cell r="H131">
            <v>500</v>
          </cell>
          <cell r="I131">
            <v>500</v>
          </cell>
        </row>
        <row r="132">
          <cell r="B132">
            <v>121</v>
          </cell>
          <cell r="C132" t="str">
            <v>Ironmongery</v>
          </cell>
          <cell r="D132">
            <v>1</v>
          </cell>
          <cell r="E132">
            <v>1</v>
          </cell>
          <cell r="F132">
            <v>1</v>
          </cell>
          <cell r="G132">
            <v>1</v>
          </cell>
          <cell r="H132">
            <v>500</v>
          </cell>
          <cell r="I132">
            <v>500</v>
          </cell>
        </row>
        <row r="133">
          <cell r="B133">
            <v>102</v>
          </cell>
          <cell r="C133" t="str">
            <v>Finish</v>
          </cell>
          <cell r="D133">
            <v>1</v>
          </cell>
          <cell r="E133">
            <v>1</v>
          </cell>
          <cell r="F133">
            <v>1</v>
          </cell>
          <cell r="G133">
            <v>1</v>
          </cell>
          <cell r="H133">
            <v>42.25</v>
          </cell>
          <cell r="I133">
            <v>42.25</v>
          </cell>
        </row>
        <row r="135">
          <cell r="A135" t="str">
            <v>7.13.2</v>
          </cell>
          <cell r="C135" t="str">
            <v>Doors</v>
          </cell>
          <cell r="D135" t="str">
            <v>Single fire</v>
          </cell>
          <cell r="J135" t="str">
            <v>No</v>
          </cell>
          <cell r="K135">
            <v>0</v>
          </cell>
          <cell r="L135">
            <v>2503.25</v>
          </cell>
          <cell r="M135">
            <v>0</v>
          </cell>
        </row>
        <row r="136">
          <cell r="B136">
            <v>116</v>
          </cell>
          <cell r="C136" t="str">
            <v>Door, frame, IM complete</v>
          </cell>
          <cell r="D136">
            <v>1</v>
          </cell>
          <cell r="E136">
            <v>1</v>
          </cell>
          <cell r="F136">
            <v>1</v>
          </cell>
          <cell r="G136">
            <v>1</v>
          </cell>
          <cell r="H136">
            <v>2461</v>
          </cell>
          <cell r="I136">
            <v>2461</v>
          </cell>
        </row>
        <row r="137">
          <cell r="B137">
            <v>102</v>
          </cell>
          <cell r="C137" t="str">
            <v>Finish</v>
          </cell>
          <cell r="D137">
            <v>1</v>
          </cell>
          <cell r="E137">
            <v>1</v>
          </cell>
          <cell r="F137">
            <v>1</v>
          </cell>
          <cell r="G137">
            <v>1</v>
          </cell>
          <cell r="H137">
            <v>42.25</v>
          </cell>
          <cell r="I137">
            <v>42.25</v>
          </cell>
        </row>
        <row r="139">
          <cell r="A139" t="str">
            <v>7.13.3</v>
          </cell>
          <cell r="C139" t="str">
            <v>Doors</v>
          </cell>
          <cell r="D139" t="str">
            <v>Double</v>
          </cell>
          <cell r="J139" t="str">
            <v>No</v>
          </cell>
          <cell r="K139">
            <v>0</v>
          </cell>
          <cell r="L139">
            <v>1592.25</v>
          </cell>
          <cell r="M139">
            <v>0</v>
          </cell>
        </row>
        <row r="140">
          <cell r="B140">
            <v>123</v>
          </cell>
          <cell r="C140" t="str">
            <v>Frame</v>
          </cell>
          <cell r="D140">
            <v>1</v>
          </cell>
          <cell r="E140">
            <v>1</v>
          </cell>
          <cell r="F140">
            <v>1</v>
          </cell>
          <cell r="G140">
            <v>1</v>
          </cell>
          <cell r="H140">
            <v>400</v>
          </cell>
          <cell r="I140">
            <v>400</v>
          </cell>
        </row>
        <row r="141">
          <cell r="B141">
            <v>124</v>
          </cell>
          <cell r="C141" t="str">
            <v>Door</v>
          </cell>
          <cell r="D141">
            <v>1</v>
          </cell>
          <cell r="E141">
            <v>1</v>
          </cell>
          <cell r="F141">
            <v>1</v>
          </cell>
          <cell r="G141">
            <v>1</v>
          </cell>
          <cell r="H141">
            <v>500</v>
          </cell>
          <cell r="I141">
            <v>500</v>
          </cell>
        </row>
        <row r="142">
          <cell r="B142">
            <v>125</v>
          </cell>
          <cell r="C142" t="str">
            <v>Ironmongery</v>
          </cell>
          <cell r="D142">
            <v>1</v>
          </cell>
          <cell r="E142">
            <v>1</v>
          </cell>
          <cell r="F142">
            <v>1</v>
          </cell>
          <cell r="G142">
            <v>1</v>
          </cell>
          <cell r="H142">
            <v>650</v>
          </cell>
          <cell r="I142">
            <v>650</v>
          </cell>
        </row>
        <row r="143">
          <cell r="B143">
            <v>103</v>
          </cell>
          <cell r="C143" t="str">
            <v>Finish</v>
          </cell>
          <cell r="D143">
            <v>1</v>
          </cell>
          <cell r="E143">
            <v>1</v>
          </cell>
          <cell r="F143">
            <v>1</v>
          </cell>
          <cell r="G143">
            <v>1</v>
          </cell>
          <cell r="H143">
            <v>42.25</v>
          </cell>
          <cell r="I143">
            <v>42.25</v>
          </cell>
        </row>
        <row r="145">
          <cell r="A145" t="str">
            <v>7.13.4</v>
          </cell>
          <cell r="C145" t="str">
            <v>Doors</v>
          </cell>
          <cell r="D145" t="str">
            <v>Double fire</v>
          </cell>
          <cell r="F145" t="str">
            <v>Access door to Boston House</v>
          </cell>
          <cell r="J145" t="str">
            <v>No</v>
          </cell>
          <cell r="K145">
            <v>2</v>
          </cell>
          <cell r="L145">
            <v>3359</v>
          </cell>
          <cell r="M145">
            <v>6718</v>
          </cell>
        </row>
        <row r="146">
          <cell r="B146">
            <v>117</v>
          </cell>
          <cell r="C146" t="str">
            <v>Door, frame, IM complete</v>
          </cell>
          <cell r="D146">
            <v>1</v>
          </cell>
          <cell r="E146">
            <v>1</v>
          </cell>
          <cell r="F146">
            <v>1</v>
          </cell>
          <cell r="G146">
            <v>1</v>
          </cell>
          <cell r="H146">
            <v>3316.75</v>
          </cell>
          <cell r="I146">
            <v>3316.75</v>
          </cell>
        </row>
        <row r="147">
          <cell r="B147">
            <v>103</v>
          </cell>
          <cell r="C147" t="str">
            <v>Finish</v>
          </cell>
          <cell r="D147">
            <v>1</v>
          </cell>
          <cell r="E147">
            <v>1</v>
          </cell>
          <cell r="F147">
            <v>1</v>
          </cell>
          <cell r="G147">
            <v>1</v>
          </cell>
          <cell r="H147">
            <v>42.25</v>
          </cell>
          <cell r="I147">
            <v>42.25</v>
          </cell>
        </row>
        <row r="149">
          <cell r="A149" t="str">
            <v>7.13.5</v>
          </cell>
          <cell r="C149" t="str">
            <v>Special Doors</v>
          </cell>
          <cell r="J149" t="str">
            <v>No</v>
          </cell>
          <cell r="K149">
            <v>1</v>
          </cell>
          <cell r="L149">
            <v>18000</v>
          </cell>
          <cell r="M149">
            <v>18000</v>
          </cell>
        </row>
        <row r="150">
          <cell r="B150">
            <v>127</v>
          </cell>
          <cell r="C150" t="str">
            <v>Entrance doors</v>
          </cell>
          <cell r="D150">
            <v>1</v>
          </cell>
          <cell r="E150">
            <v>1</v>
          </cell>
          <cell r="F150">
            <v>1</v>
          </cell>
          <cell r="G150">
            <v>1</v>
          </cell>
          <cell r="H150">
            <v>18000</v>
          </cell>
          <cell r="I150">
            <v>18000</v>
          </cell>
        </row>
        <row r="152">
          <cell r="A152">
            <v>7.14</v>
          </cell>
          <cell r="C152" t="str">
            <v>External sun control grilles</v>
          </cell>
          <cell r="E152" t="str">
            <v>3000mm wide - St Georges &amp; Strant Street</v>
          </cell>
          <cell r="J152" t="str">
            <v>m²</v>
          </cell>
          <cell r="K152">
            <v>141</v>
          </cell>
          <cell r="L152">
            <v>1000</v>
          </cell>
          <cell r="M152">
            <v>141000</v>
          </cell>
        </row>
        <row r="153">
          <cell r="B153">
            <v>133</v>
          </cell>
          <cell r="C153" t="str">
            <v>Budget allowance</v>
          </cell>
          <cell r="D153">
            <v>1</v>
          </cell>
          <cell r="E153">
            <v>1</v>
          </cell>
          <cell r="F153">
            <v>1</v>
          </cell>
          <cell r="G153">
            <v>1</v>
          </cell>
          <cell r="H153">
            <v>1000</v>
          </cell>
          <cell r="I153">
            <v>1000</v>
          </cell>
        </row>
        <row r="155">
          <cell r="A155">
            <v>7.15</v>
          </cell>
          <cell r="C155" t="str">
            <v>Canopy over main entrance</v>
          </cell>
          <cell r="J155" t="str">
            <v>Item</v>
          </cell>
          <cell r="K155">
            <v>1</v>
          </cell>
          <cell r="L155">
            <v>10000</v>
          </cell>
          <cell r="M155">
            <v>10000</v>
          </cell>
        </row>
        <row r="158">
          <cell r="A158" t="str">
            <v>8.</v>
          </cell>
          <cell r="C158" t="str">
            <v>Roofs</v>
          </cell>
          <cell r="F158">
            <v>1.3230177625709818E-2</v>
          </cell>
          <cell r="K158">
            <v>236231</v>
          </cell>
        </row>
        <row r="160">
          <cell r="A160">
            <v>8.1</v>
          </cell>
          <cell r="C160" t="str">
            <v>Covering</v>
          </cell>
          <cell r="J160" t="str">
            <v>m²</v>
          </cell>
          <cell r="K160">
            <v>435.12700000000001</v>
          </cell>
          <cell r="L160">
            <v>178</v>
          </cell>
          <cell r="M160">
            <v>77452.61</v>
          </cell>
        </row>
        <row r="161">
          <cell r="B161">
            <v>67</v>
          </cell>
          <cell r="C161" t="str">
            <v>Roof sheeting</v>
          </cell>
          <cell r="D161">
            <v>1</v>
          </cell>
          <cell r="E161">
            <v>1</v>
          </cell>
          <cell r="F161">
            <v>1</v>
          </cell>
          <cell r="G161">
            <v>1</v>
          </cell>
          <cell r="H161">
            <v>120</v>
          </cell>
          <cell r="I161">
            <v>120</v>
          </cell>
        </row>
        <row r="162">
          <cell r="B162">
            <v>69</v>
          </cell>
          <cell r="C162" t="str">
            <v>Dampproof membrane</v>
          </cell>
          <cell r="D162">
            <v>1</v>
          </cell>
          <cell r="E162">
            <v>1</v>
          </cell>
          <cell r="F162">
            <v>1</v>
          </cell>
          <cell r="G162">
            <v>1</v>
          </cell>
          <cell r="H162">
            <v>8</v>
          </cell>
          <cell r="I162">
            <v>8</v>
          </cell>
        </row>
        <row r="163">
          <cell r="B163">
            <v>68</v>
          </cell>
          <cell r="C163" t="str">
            <v>Ridges, valleys, etc</v>
          </cell>
          <cell r="D163">
            <v>1</v>
          </cell>
          <cell r="E163">
            <v>1</v>
          </cell>
          <cell r="F163">
            <v>1</v>
          </cell>
          <cell r="G163">
            <v>1</v>
          </cell>
          <cell r="H163">
            <v>20</v>
          </cell>
          <cell r="I163">
            <v>20</v>
          </cell>
        </row>
        <row r="164">
          <cell r="B164">
            <v>70</v>
          </cell>
          <cell r="C164" t="str">
            <v>Insulation</v>
          </cell>
          <cell r="D164">
            <v>1</v>
          </cell>
          <cell r="E164">
            <v>1</v>
          </cell>
          <cell r="F164">
            <v>1</v>
          </cell>
          <cell r="G164">
            <v>1</v>
          </cell>
          <cell r="H164">
            <v>30</v>
          </cell>
          <cell r="I164">
            <v>30</v>
          </cell>
        </row>
        <row r="166">
          <cell r="A166">
            <v>8.1999999999999993</v>
          </cell>
          <cell r="C166" t="str">
            <v>Roof construction</v>
          </cell>
          <cell r="J166" t="str">
            <v>m²</v>
          </cell>
          <cell r="K166">
            <v>435.12700000000001</v>
          </cell>
          <cell r="L166">
            <v>300</v>
          </cell>
          <cell r="M166">
            <v>130538.1</v>
          </cell>
        </row>
        <row r="167">
          <cell r="B167">
            <v>76</v>
          </cell>
          <cell r="C167" t="str">
            <v>Steel</v>
          </cell>
          <cell r="D167">
            <v>20</v>
          </cell>
          <cell r="E167">
            <v>1</v>
          </cell>
          <cell r="F167">
            <v>1</v>
          </cell>
          <cell r="G167">
            <v>1</v>
          </cell>
          <cell r="H167">
            <v>15</v>
          </cell>
          <cell r="I167">
            <v>300</v>
          </cell>
        </row>
        <row r="169">
          <cell r="A169">
            <v>8.3000000000000007</v>
          </cell>
          <cell r="C169" t="str">
            <v>Eaves</v>
          </cell>
          <cell r="J169" t="str">
            <v>m</v>
          </cell>
          <cell r="K169">
            <v>104</v>
          </cell>
          <cell r="L169">
            <v>230</v>
          </cell>
          <cell r="M169">
            <v>23920</v>
          </cell>
        </row>
        <row r="170">
          <cell r="B170">
            <v>77</v>
          </cell>
          <cell r="C170" t="str">
            <v>Fascia</v>
          </cell>
          <cell r="D170">
            <v>1</v>
          </cell>
          <cell r="E170">
            <v>1</v>
          </cell>
          <cell r="F170">
            <v>1</v>
          </cell>
          <cell r="G170">
            <v>1</v>
          </cell>
          <cell r="H170">
            <v>50</v>
          </cell>
          <cell r="I170">
            <v>50</v>
          </cell>
        </row>
        <row r="171">
          <cell r="B171">
            <v>81</v>
          </cell>
          <cell r="C171" t="str">
            <v>Gutter</v>
          </cell>
          <cell r="D171">
            <v>1</v>
          </cell>
          <cell r="E171">
            <v>1</v>
          </cell>
          <cell r="F171">
            <v>1</v>
          </cell>
          <cell r="G171">
            <v>1</v>
          </cell>
          <cell r="H171">
            <v>100</v>
          </cell>
          <cell r="I171">
            <v>100</v>
          </cell>
        </row>
        <row r="172">
          <cell r="B172">
            <v>83</v>
          </cell>
          <cell r="C172" t="str">
            <v>Sundries</v>
          </cell>
          <cell r="D172">
            <v>1</v>
          </cell>
          <cell r="E172">
            <v>1</v>
          </cell>
          <cell r="F172">
            <v>1</v>
          </cell>
          <cell r="G172">
            <v>1</v>
          </cell>
          <cell r="H172">
            <v>10</v>
          </cell>
          <cell r="I172">
            <v>10</v>
          </cell>
        </row>
        <row r="173">
          <cell r="B173">
            <v>78</v>
          </cell>
          <cell r="C173" t="str">
            <v>Soffit covering</v>
          </cell>
          <cell r="D173">
            <v>1</v>
          </cell>
          <cell r="E173">
            <v>1</v>
          </cell>
          <cell r="F173">
            <v>1</v>
          </cell>
          <cell r="G173">
            <v>1</v>
          </cell>
          <cell r="H173">
            <v>50</v>
          </cell>
          <cell r="I173">
            <v>50</v>
          </cell>
        </row>
        <row r="174">
          <cell r="B174">
            <v>107</v>
          </cell>
          <cell r="C174" t="str">
            <v>Paint to eaves</v>
          </cell>
          <cell r="D174">
            <v>1</v>
          </cell>
          <cell r="E174">
            <v>1</v>
          </cell>
          <cell r="F174">
            <v>1</v>
          </cell>
          <cell r="G174">
            <v>1</v>
          </cell>
          <cell r="H174">
            <v>20</v>
          </cell>
          <cell r="I174">
            <v>20</v>
          </cell>
        </row>
        <row r="176">
          <cell r="A176">
            <v>8.4</v>
          </cell>
          <cell r="C176" t="str">
            <v>Downpipes</v>
          </cell>
          <cell r="J176" t="str">
            <v>m</v>
          </cell>
          <cell r="K176">
            <v>48</v>
          </cell>
          <cell r="L176">
            <v>90</v>
          </cell>
          <cell r="M176">
            <v>4320</v>
          </cell>
        </row>
        <row r="177">
          <cell r="B177">
            <v>82</v>
          </cell>
          <cell r="C177" t="str">
            <v>Downpipes</v>
          </cell>
          <cell r="D177">
            <v>1</v>
          </cell>
          <cell r="E177">
            <v>1</v>
          </cell>
          <cell r="F177">
            <v>1</v>
          </cell>
          <cell r="G177">
            <v>1</v>
          </cell>
          <cell r="H177">
            <v>80</v>
          </cell>
          <cell r="I177">
            <v>80</v>
          </cell>
        </row>
        <row r="178">
          <cell r="B178">
            <v>83</v>
          </cell>
          <cell r="C178" t="str">
            <v>Sundries</v>
          </cell>
          <cell r="D178">
            <v>1</v>
          </cell>
          <cell r="E178">
            <v>1</v>
          </cell>
          <cell r="F178">
            <v>1</v>
          </cell>
          <cell r="G178">
            <v>1</v>
          </cell>
          <cell r="H178">
            <v>10</v>
          </cell>
          <cell r="I178">
            <v>10</v>
          </cell>
        </row>
        <row r="180">
          <cell r="A180" t="str">
            <v>9.</v>
          </cell>
          <cell r="C180" t="str">
            <v>Upper Floors (Load bearing structures only)</v>
          </cell>
          <cell r="K180">
            <v>0</v>
          </cell>
        </row>
        <row r="182">
          <cell r="A182" t="str">
            <v>10.</v>
          </cell>
          <cell r="C182" t="str">
            <v>Internal divisions</v>
          </cell>
          <cell r="F182">
            <v>9.2848873681097219E-2</v>
          </cell>
          <cell r="K182">
            <v>1657860</v>
          </cell>
        </row>
        <row r="184">
          <cell r="A184" t="str">
            <v>10.1.1</v>
          </cell>
          <cell r="C184" t="str">
            <v>Walls</v>
          </cell>
          <cell r="D184" t="str">
            <v>Half brick walls</v>
          </cell>
          <cell r="G184" t="str">
            <v>Apartments</v>
          </cell>
          <cell r="J184" t="str">
            <v>m²</v>
          </cell>
          <cell r="K184">
            <v>1731</v>
          </cell>
          <cell r="L184">
            <v>93.3</v>
          </cell>
          <cell r="M184">
            <v>161502.29999999999</v>
          </cell>
        </row>
        <row r="185">
          <cell r="B185">
            <v>42</v>
          </cell>
          <cell r="C185" t="str">
            <v>Brickwork</v>
          </cell>
          <cell r="D185">
            <v>1</v>
          </cell>
          <cell r="E185">
            <v>1</v>
          </cell>
          <cell r="F185">
            <v>1</v>
          </cell>
          <cell r="G185">
            <v>1</v>
          </cell>
          <cell r="H185">
            <v>90</v>
          </cell>
          <cell r="I185">
            <v>90</v>
          </cell>
        </row>
        <row r="186">
          <cell r="B186">
            <v>45</v>
          </cell>
          <cell r="C186" t="str">
            <v>Reinforcement</v>
          </cell>
          <cell r="D186">
            <v>3</v>
          </cell>
          <cell r="E186">
            <v>1</v>
          </cell>
          <cell r="F186">
            <v>1</v>
          </cell>
          <cell r="G186">
            <v>1</v>
          </cell>
          <cell r="H186">
            <v>1.1000000000000001</v>
          </cell>
          <cell r="I186">
            <v>3.3000000000000003</v>
          </cell>
        </row>
        <row r="188">
          <cell r="A188" t="str">
            <v>10.1.2</v>
          </cell>
          <cell r="C188" t="str">
            <v>Walls</v>
          </cell>
          <cell r="D188" t="str">
            <v>Half brick walls</v>
          </cell>
          <cell r="G188" t="str">
            <v>Stores</v>
          </cell>
          <cell r="J188" t="str">
            <v>m²</v>
          </cell>
          <cell r="K188">
            <v>2664</v>
          </cell>
          <cell r="L188">
            <v>93.3</v>
          </cell>
          <cell r="M188">
            <v>248551.2</v>
          </cell>
        </row>
        <row r="189">
          <cell r="B189">
            <v>42</v>
          </cell>
          <cell r="C189" t="str">
            <v>Brickwork</v>
          </cell>
          <cell r="D189">
            <v>1</v>
          </cell>
          <cell r="E189">
            <v>1</v>
          </cell>
          <cell r="F189">
            <v>1</v>
          </cell>
          <cell r="G189">
            <v>1</v>
          </cell>
          <cell r="H189">
            <v>90</v>
          </cell>
          <cell r="I189">
            <v>90</v>
          </cell>
        </row>
        <row r="190">
          <cell r="B190">
            <v>45</v>
          </cell>
          <cell r="C190" t="str">
            <v>Reinforcement</v>
          </cell>
          <cell r="D190">
            <v>3</v>
          </cell>
          <cell r="E190">
            <v>1</v>
          </cell>
          <cell r="F190">
            <v>1</v>
          </cell>
          <cell r="G190">
            <v>1</v>
          </cell>
          <cell r="H190">
            <v>1.1000000000000001</v>
          </cell>
          <cell r="I190">
            <v>3.3000000000000003</v>
          </cell>
        </row>
        <row r="192">
          <cell r="A192" t="str">
            <v>10.1.3</v>
          </cell>
          <cell r="C192" t="str">
            <v>Walls</v>
          </cell>
          <cell r="D192" t="str">
            <v>One brick walls</v>
          </cell>
          <cell r="G192" t="str">
            <v>Apartments</v>
          </cell>
          <cell r="J192" t="str">
            <v>m²</v>
          </cell>
          <cell r="K192">
            <v>2106</v>
          </cell>
          <cell r="L192">
            <v>193.2</v>
          </cell>
          <cell r="M192">
            <v>406879.2</v>
          </cell>
        </row>
        <row r="193">
          <cell r="B193">
            <v>41</v>
          </cell>
          <cell r="C193" t="str">
            <v>Brickwork</v>
          </cell>
          <cell r="D193">
            <v>1</v>
          </cell>
          <cell r="E193">
            <v>1</v>
          </cell>
          <cell r="F193">
            <v>1</v>
          </cell>
          <cell r="G193">
            <v>1</v>
          </cell>
          <cell r="H193">
            <v>180</v>
          </cell>
          <cell r="I193">
            <v>180</v>
          </cell>
        </row>
        <row r="194">
          <cell r="B194">
            <v>45</v>
          </cell>
          <cell r="C194" t="str">
            <v>Reinforcement</v>
          </cell>
          <cell r="D194">
            <v>12</v>
          </cell>
          <cell r="E194">
            <v>1</v>
          </cell>
          <cell r="F194">
            <v>1</v>
          </cell>
          <cell r="G194">
            <v>1</v>
          </cell>
          <cell r="H194">
            <v>1.1000000000000001</v>
          </cell>
          <cell r="I194">
            <v>13.200000000000001</v>
          </cell>
        </row>
        <row r="196">
          <cell r="A196" t="str">
            <v>10.1.4</v>
          </cell>
          <cell r="C196" t="str">
            <v>Walls</v>
          </cell>
          <cell r="D196" t="str">
            <v>280 Walls with reinforced cavity</v>
          </cell>
          <cell r="J196" t="str">
            <v>m²</v>
          </cell>
          <cell r="K196">
            <v>198</v>
          </cell>
          <cell r="L196">
            <v>278.2</v>
          </cell>
          <cell r="M196">
            <v>55083.6</v>
          </cell>
        </row>
        <row r="197">
          <cell r="B197">
            <v>41</v>
          </cell>
          <cell r="C197" t="str">
            <v>Brickwork</v>
          </cell>
          <cell r="D197">
            <v>1</v>
          </cell>
          <cell r="E197">
            <v>1</v>
          </cell>
          <cell r="F197">
            <v>1</v>
          </cell>
          <cell r="G197">
            <v>1</v>
          </cell>
          <cell r="H197">
            <v>180</v>
          </cell>
          <cell r="I197">
            <v>180</v>
          </cell>
        </row>
        <row r="198">
          <cell r="B198">
            <v>20</v>
          </cell>
          <cell r="C198" t="str">
            <v>Concrete</v>
          </cell>
          <cell r="D198">
            <v>1</v>
          </cell>
          <cell r="E198">
            <v>1</v>
          </cell>
          <cell r="F198">
            <v>1</v>
          </cell>
          <cell r="G198">
            <v>0.1</v>
          </cell>
          <cell r="H198">
            <v>650</v>
          </cell>
          <cell r="I198">
            <v>65</v>
          </cell>
        </row>
        <row r="199">
          <cell r="B199">
            <v>34</v>
          </cell>
          <cell r="C199" t="str">
            <v>Reinforcement</v>
          </cell>
          <cell r="D199">
            <v>40</v>
          </cell>
          <cell r="E199">
            <v>1</v>
          </cell>
          <cell r="F199">
            <v>1</v>
          </cell>
          <cell r="G199">
            <v>0.1</v>
          </cell>
          <cell r="H199">
            <v>5</v>
          </cell>
          <cell r="I199">
            <v>20</v>
          </cell>
        </row>
        <row r="200">
          <cell r="B200">
            <v>45</v>
          </cell>
          <cell r="C200" t="str">
            <v>Brick Reinforcement</v>
          </cell>
          <cell r="D200">
            <v>12</v>
          </cell>
          <cell r="E200">
            <v>1</v>
          </cell>
          <cell r="F200">
            <v>1</v>
          </cell>
          <cell r="G200">
            <v>1</v>
          </cell>
          <cell r="H200">
            <v>1.1000000000000001</v>
          </cell>
          <cell r="I200">
            <v>13.200000000000001</v>
          </cell>
        </row>
        <row r="202">
          <cell r="A202" t="str">
            <v>10.1.5</v>
          </cell>
          <cell r="C202" t="str">
            <v>Windows</v>
          </cell>
          <cell r="D202" t="str">
            <v>Screens between bedroom &amp; living (rooms 01)</v>
          </cell>
          <cell r="J202" t="str">
            <v>No</v>
          </cell>
          <cell r="K202">
            <v>9</v>
          </cell>
          <cell r="L202">
            <v>11320</v>
          </cell>
          <cell r="M202">
            <v>101880</v>
          </cell>
        </row>
        <row r="203">
          <cell r="C203" t="str">
            <v>Aluminium</v>
          </cell>
          <cell r="D203">
            <v>1</v>
          </cell>
          <cell r="E203">
            <v>1</v>
          </cell>
          <cell r="F203">
            <v>3</v>
          </cell>
          <cell r="G203">
            <v>2.1</v>
          </cell>
          <cell r="H203">
            <v>800</v>
          </cell>
          <cell r="I203">
            <v>5040.0000000000009</v>
          </cell>
        </row>
        <row r="205">
          <cell r="A205" t="str">
            <v>10.1.6</v>
          </cell>
          <cell r="C205" t="str">
            <v>Windows</v>
          </cell>
          <cell r="D205" t="str">
            <v>Screens between bedroom &amp; living (rooms 02)</v>
          </cell>
          <cell r="J205" t="str">
            <v>No</v>
          </cell>
          <cell r="K205">
            <v>9</v>
          </cell>
          <cell r="L205">
            <v>7880</v>
          </cell>
          <cell r="M205">
            <v>70920</v>
          </cell>
        </row>
        <row r="206">
          <cell r="C206" t="str">
            <v>Aluminium</v>
          </cell>
          <cell r="D206">
            <v>1</v>
          </cell>
          <cell r="E206">
            <v>1</v>
          </cell>
          <cell r="F206">
            <v>3.5</v>
          </cell>
          <cell r="G206">
            <v>2.1</v>
          </cell>
          <cell r="H206">
            <v>800</v>
          </cell>
          <cell r="I206">
            <v>5880</v>
          </cell>
        </row>
        <row r="208">
          <cell r="A208" t="str">
            <v>10.2.1</v>
          </cell>
          <cell r="C208" t="str">
            <v>Doors - solid core</v>
          </cell>
          <cell r="D208" t="str">
            <v>Single</v>
          </cell>
          <cell r="G208" t="str">
            <v>Apartments Entrance</v>
          </cell>
          <cell r="J208" t="str">
            <v>No</v>
          </cell>
          <cell r="K208">
            <v>67</v>
          </cell>
          <cell r="L208">
            <v>2042.25</v>
          </cell>
          <cell r="M208">
            <v>136830.75</v>
          </cell>
        </row>
        <row r="209">
          <cell r="C209" t="str">
            <v>Frame</v>
          </cell>
          <cell r="D209">
            <v>1</v>
          </cell>
          <cell r="E209">
            <v>1</v>
          </cell>
          <cell r="F209">
            <v>1</v>
          </cell>
          <cell r="G209">
            <v>1</v>
          </cell>
          <cell r="H209">
            <v>400</v>
          </cell>
          <cell r="I209">
            <v>400</v>
          </cell>
        </row>
        <row r="210">
          <cell r="C210" t="str">
            <v>Door</v>
          </cell>
          <cell r="D210">
            <v>1</v>
          </cell>
          <cell r="E210">
            <v>1</v>
          </cell>
          <cell r="F210">
            <v>1</v>
          </cell>
          <cell r="G210">
            <v>1</v>
          </cell>
          <cell r="H210">
            <v>400</v>
          </cell>
          <cell r="I210">
            <v>400</v>
          </cell>
        </row>
        <row r="211">
          <cell r="B211">
            <v>121</v>
          </cell>
          <cell r="C211" t="str">
            <v>Ironmongery</v>
          </cell>
          <cell r="D211">
            <v>1</v>
          </cell>
          <cell r="E211">
            <v>1</v>
          </cell>
          <cell r="F211">
            <v>1</v>
          </cell>
          <cell r="G211">
            <v>1</v>
          </cell>
          <cell r="H211">
            <v>500</v>
          </cell>
          <cell r="I211">
            <v>500</v>
          </cell>
        </row>
        <row r="212">
          <cell r="C212" t="str">
            <v>Door Closures</v>
          </cell>
          <cell r="D212">
            <v>1</v>
          </cell>
          <cell r="E212">
            <v>1</v>
          </cell>
          <cell r="F212">
            <v>1</v>
          </cell>
          <cell r="G212">
            <v>1</v>
          </cell>
          <cell r="H212">
            <v>700</v>
          </cell>
          <cell r="I212">
            <v>700</v>
          </cell>
        </row>
        <row r="213">
          <cell r="B213">
            <v>102</v>
          </cell>
          <cell r="C213" t="str">
            <v>Finish</v>
          </cell>
          <cell r="D213">
            <v>1</v>
          </cell>
          <cell r="E213">
            <v>1</v>
          </cell>
          <cell r="F213">
            <v>1</v>
          </cell>
          <cell r="G213">
            <v>1</v>
          </cell>
          <cell r="H213">
            <v>42.25</v>
          </cell>
          <cell r="I213">
            <v>42.25</v>
          </cell>
        </row>
        <row r="215">
          <cell r="A215" t="str">
            <v>10.2.2</v>
          </cell>
          <cell r="C215" t="str">
            <v>Doors - hollow core</v>
          </cell>
          <cell r="D215" t="str">
            <v>Single</v>
          </cell>
          <cell r="G215" t="str">
            <v>Apartments</v>
          </cell>
          <cell r="J215" t="str">
            <v>No</v>
          </cell>
          <cell r="K215">
            <v>158</v>
          </cell>
          <cell r="L215">
            <v>1192.25</v>
          </cell>
          <cell r="M215">
            <v>188375.5</v>
          </cell>
        </row>
        <row r="216">
          <cell r="B216">
            <v>119</v>
          </cell>
          <cell r="C216" t="str">
            <v>Frame</v>
          </cell>
          <cell r="D216">
            <v>1</v>
          </cell>
          <cell r="E216">
            <v>1</v>
          </cell>
          <cell r="F216">
            <v>1</v>
          </cell>
          <cell r="G216">
            <v>1</v>
          </cell>
          <cell r="H216">
            <v>300</v>
          </cell>
          <cell r="I216">
            <v>300</v>
          </cell>
        </row>
        <row r="217">
          <cell r="B217">
            <v>120</v>
          </cell>
          <cell r="C217" t="str">
            <v>Door</v>
          </cell>
          <cell r="D217">
            <v>1</v>
          </cell>
          <cell r="E217">
            <v>1</v>
          </cell>
          <cell r="F217">
            <v>1</v>
          </cell>
          <cell r="G217">
            <v>1</v>
          </cell>
          <cell r="H217">
            <v>350</v>
          </cell>
          <cell r="I217">
            <v>350</v>
          </cell>
        </row>
        <row r="218">
          <cell r="B218">
            <v>121</v>
          </cell>
          <cell r="C218" t="str">
            <v>Ironmongery</v>
          </cell>
          <cell r="D218">
            <v>1</v>
          </cell>
          <cell r="E218">
            <v>1</v>
          </cell>
          <cell r="F218">
            <v>1</v>
          </cell>
          <cell r="G218">
            <v>1</v>
          </cell>
          <cell r="H218">
            <v>500</v>
          </cell>
          <cell r="I218">
            <v>500</v>
          </cell>
        </row>
        <row r="219">
          <cell r="B219">
            <v>102</v>
          </cell>
          <cell r="C219" t="str">
            <v>Finish</v>
          </cell>
          <cell r="D219">
            <v>1</v>
          </cell>
          <cell r="E219">
            <v>1</v>
          </cell>
          <cell r="F219">
            <v>1</v>
          </cell>
          <cell r="G219">
            <v>1</v>
          </cell>
          <cell r="H219">
            <v>42.25</v>
          </cell>
          <cell r="I219">
            <v>42.25</v>
          </cell>
        </row>
        <row r="221">
          <cell r="A221" t="str">
            <v>10.2.3</v>
          </cell>
          <cell r="C221" t="str">
            <v>Doors - hollow core</v>
          </cell>
          <cell r="D221" t="str">
            <v>Single</v>
          </cell>
          <cell r="G221" t="str">
            <v>Stores</v>
          </cell>
          <cell r="J221" t="str">
            <v>No</v>
          </cell>
          <cell r="K221">
            <v>84</v>
          </cell>
          <cell r="L221">
            <v>1192.25</v>
          </cell>
          <cell r="M221">
            <v>100149</v>
          </cell>
        </row>
        <row r="222">
          <cell r="B222">
            <v>119</v>
          </cell>
          <cell r="C222" t="str">
            <v>Frame</v>
          </cell>
          <cell r="D222">
            <v>1</v>
          </cell>
          <cell r="E222">
            <v>1</v>
          </cell>
          <cell r="F222">
            <v>1</v>
          </cell>
          <cell r="G222">
            <v>1</v>
          </cell>
          <cell r="H222">
            <v>300</v>
          </cell>
          <cell r="I222">
            <v>300</v>
          </cell>
        </row>
        <row r="223">
          <cell r="B223">
            <v>120</v>
          </cell>
          <cell r="C223" t="str">
            <v>Door</v>
          </cell>
          <cell r="D223">
            <v>1</v>
          </cell>
          <cell r="E223">
            <v>1</v>
          </cell>
          <cell r="F223">
            <v>1</v>
          </cell>
          <cell r="G223">
            <v>1</v>
          </cell>
          <cell r="H223">
            <v>350</v>
          </cell>
          <cell r="I223">
            <v>350</v>
          </cell>
        </row>
        <row r="224">
          <cell r="B224">
            <v>121</v>
          </cell>
          <cell r="C224" t="str">
            <v>Ironmongery</v>
          </cell>
          <cell r="D224">
            <v>1</v>
          </cell>
          <cell r="E224">
            <v>1</v>
          </cell>
          <cell r="F224">
            <v>1</v>
          </cell>
          <cell r="G224">
            <v>1</v>
          </cell>
          <cell r="H224">
            <v>500</v>
          </cell>
          <cell r="I224">
            <v>500</v>
          </cell>
        </row>
        <row r="225">
          <cell r="B225">
            <v>102</v>
          </cell>
          <cell r="C225" t="str">
            <v>Finish</v>
          </cell>
          <cell r="D225">
            <v>1</v>
          </cell>
          <cell r="E225">
            <v>1</v>
          </cell>
          <cell r="F225">
            <v>1</v>
          </cell>
          <cell r="G225">
            <v>1</v>
          </cell>
          <cell r="H225">
            <v>42.25</v>
          </cell>
          <cell r="I225">
            <v>42.25</v>
          </cell>
        </row>
        <row r="227">
          <cell r="A227" t="str">
            <v>10.2.4</v>
          </cell>
          <cell r="C227" t="str">
            <v>Doors</v>
          </cell>
          <cell r="D227" t="str">
            <v>Single fire</v>
          </cell>
          <cell r="J227" t="str">
            <v>No</v>
          </cell>
          <cell r="K227">
            <v>0</v>
          </cell>
          <cell r="L227">
            <v>2503.25</v>
          </cell>
          <cell r="M227">
            <v>0</v>
          </cell>
        </row>
        <row r="228">
          <cell r="B228">
            <v>116</v>
          </cell>
          <cell r="C228" t="str">
            <v>Door, frame, IM complete</v>
          </cell>
          <cell r="D228">
            <v>1</v>
          </cell>
          <cell r="E228">
            <v>1</v>
          </cell>
          <cell r="F228">
            <v>1</v>
          </cell>
          <cell r="G228">
            <v>1</v>
          </cell>
          <cell r="H228">
            <v>2461</v>
          </cell>
          <cell r="I228">
            <v>2461</v>
          </cell>
        </row>
        <row r="229">
          <cell r="B229">
            <v>102</v>
          </cell>
          <cell r="C229" t="str">
            <v>Finish</v>
          </cell>
          <cell r="D229">
            <v>1</v>
          </cell>
          <cell r="E229">
            <v>1</v>
          </cell>
          <cell r="F229">
            <v>1</v>
          </cell>
          <cell r="G229">
            <v>1</v>
          </cell>
          <cell r="H229">
            <v>42.25</v>
          </cell>
          <cell r="I229">
            <v>42.25</v>
          </cell>
        </row>
        <row r="231">
          <cell r="A231" t="str">
            <v>10.2.5</v>
          </cell>
          <cell r="C231" t="str">
            <v>Doors</v>
          </cell>
          <cell r="D231" t="str">
            <v>One and a half  fire</v>
          </cell>
          <cell r="G231" t="str">
            <v>Lift lobbies (Fire stairs)</v>
          </cell>
          <cell r="J231" t="str">
            <v>No</v>
          </cell>
          <cell r="K231">
            <v>11</v>
          </cell>
          <cell r="L231">
            <v>5359</v>
          </cell>
          <cell r="M231">
            <v>58949</v>
          </cell>
        </row>
        <row r="232">
          <cell r="B232">
            <v>117</v>
          </cell>
          <cell r="C232" t="str">
            <v>Door, frame, IM complete</v>
          </cell>
          <cell r="D232">
            <v>1</v>
          </cell>
          <cell r="E232">
            <v>1</v>
          </cell>
          <cell r="F232">
            <v>1</v>
          </cell>
          <cell r="G232">
            <v>1</v>
          </cell>
          <cell r="H232">
            <v>3316.75</v>
          </cell>
          <cell r="I232">
            <v>3316.75</v>
          </cell>
        </row>
        <row r="233">
          <cell r="B233">
            <v>103</v>
          </cell>
          <cell r="C233" t="str">
            <v>Finish</v>
          </cell>
          <cell r="D233">
            <v>1</v>
          </cell>
          <cell r="E233">
            <v>1</v>
          </cell>
          <cell r="F233">
            <v>1</v>
          </cell>
          <cell r="G233">
            <v>1</v>
          </cell>
          <cell r="H233">
            <v>42.25</v>
          </cell>
          <cell r="I233">
            <v>42.25</v>
          </cell>
        </row>
        <row r="234">
          <cell r="C234" t="str">
            <v>Magnetic holders</v>
          </cell>
          <cell r="D234">
            <v>2</v>
          </cell>
          <cell r="E234">
            <v>1</v>
          </cell>
          <cell r="F234">
            <v>1</v>
          </cell>
          <cell r="G234">
            <v>1</v>
          </cell>
          <cell r="H234">
            <v>1000</v>
          </cell>
          <cell r="I234">
            <v>2000</v>
          </cell>
        </row>
        <row r="237">
          <cell r="A237" t="str">
            <v>10.2.6</v>
          </cell>
          <cell r="C237" t="str">
            <v>Doors</v>
          </cell>
          <cell r="D237" t="str">
            <v>Double</v>
          </cell>
          <cell r="J237" t="str">
            <v>No</v>
          </cell>
          <cell r="K237">
            <v>0</v>
          </cell>
          <cell r="L237">
            <v>1592.25</v>
          </cell>
          <cell r="M237">
            <v>0</v>
          </cell>
        </row>
        <row r="238">
          <cell r="B238">
            <v>123</v>
          </cell>
          <cell r="C238" t="str">
            <v>Frame</v>
          </cell>
          <cell r="D238">
            <v>1</v>
          </cell>
          <cell r="E238">
            <v>1</v>
          </cell>
          <cell r="F238">
            <v>1</v>
          </cell>
          <cell r="G238">
            <v>1</v>
          </cell>
          <cell r="H238">
            <v>400</v>
          </cell>
          <cell r="I238">
            <v>400</v>
          </cell>
        </row>
        <row r="239">
          <cell r="B239">
            <v>124</v>
          </cell>
          <cell r="C239" t="str">
            <v>Door</v>
          </cell>
          <cell r="D239">
            <v>1</v>
          </cell>
          <cell r="E239">
            <v>1</v>
          </cell>
          <cell r="F239">
            <v>1</v>
          </cell>
          <cell r="G239">
            <v>1</v>
          </cell>
          <cell r="H239">
            <v>500</v>
          </cell>
          <cell r="I239">
            <v>500</v>
          </cell>
        </row>
        <row r="240">
          <cell r="B240">
            <v>125</v>
          </cell>
          <cell r="C240" t="str">
            <v>Ironmongery</v>
          </cell>
          <cell r="D240">
            <v>1</v>
          </cell>
          <cell r="E240">
            <v>1</v>
          </cell>
          <cell r="F240">
            <v>1</v>
          </cell>
          <cell r="G240">
            <v>1</v>
          </cell>
          <cell r="H240">
            <v>650</v>
          </cell>
          <cell r="I240">
            <v>650</v>
          </cell>
        </row>
        <row r="241">
          <cell r="B241">
            <v>103</v>
          </cell>
          <cell r="C241" t="str">
            <v>Finish</v>
          </cell>
          <cell r="D241">
            <v>1</v>
          </cell>
          <cell r="E241">
            <v>1</v>
          </cell>
          <cell r="F241">
            <v>1</v>
          </cell>
          <cell r="G241">
            <v>1</v>
          </cell>
          <cell r="H241">
            <v>42.25</v>
          </cell>
          <cell r="I241">
            <v>42.25</v>
          </cell>
        </row>
        <row r="243">
          <cell r="A243" t="str">
            <v>10.2.7</v>
          </cell>
          <cell r="C243" t="str">
            <v>Doors</v>
          </cell>
          <cell r="D243" t="str">
            <v>Double fire</v>
          </cell>
          <cell r="G243" t="str">
            <v>Lift lobbies</v>
          </cell>
          <cell r="J243" t="str">
            <v>No</v>
          </cell>
          <cell r="K243">
            <v>21</v>
          </cell>
          <cell r="L243">
            <v>5359</v>
          </cell>
          <cell r="M243">
            <v>112539</v>
          </cell>
        </row>
        <row r="244">
          <cell r="B244">
            <v>117</v>
          </cell>
          <cell r="C244" t="str">
            <v>Door, frame, IM complete</v>
          </cell>
          <cell r="D244">
            <v>1</v>
          </cell>
          <cell r="E244">
            <v>1</v>
          </cell>
          <cell r="F244">
            <v>1</v>
          </cell>
          <cell r="G244">
            <v>1</v>
          </cell>
          <cell r="H244">
            <v>3316.75</v>
          </cell>
          <cell r="I244">
            <v>3316.75</v>
          </cell>
        </row>
        <row r="245">
          <cell r="B245">
            <v>103</v>
          </cell>
          <cell r="C245" t="str">
            <v>Finish</v>
          </cell>
          <cell r="D245">
            <v>1</v>
          </cell>
          <cell r="E245">
            <v>1</v>
          </cell>
          <cell r="F245">
            <v>1</v>
          </cell>
          <cell r="G245">
            <v>1</v>
          </cell>
          <cell r="H245">
            <v>42.25</v>
          </cell>
          <cell r="I245">
            <v>42.25</v>
          </cell>
        </row>
        <row r="246">
          <cell r="C246" t="str">
            <v>Magnetic holders</v>
          </cell>
          <cell r="D246">
            <v>2</v>
          </cell>
          <cell r="E246">
            <v>1</v>
          </cell>
          <cell r="F246">
            <v>1</v>
          </cell>
          <cell r="G246">
            <v>1</v>
          </cell>
          <cell r="H246">
            <v>1000</v>
          </cell>
          <cell r="I246">
            <v>2000</v>
          </cell>
        </row>
        <row r="248">
          <cell r="A248">
            <v>10.3</v>
          </cell>
          <cell r="C248" t="str">
            <v>Balustrades</v>
          </cell>
          <cell r="D248" t="str">
            <v>Penthouses</v>
          </cell>
          <cell r="J248" t="str">
            <v>m</v>
          </cell>
          <cell r="K248">
            <v>15</v>
          </cell>
          <cell r="L248">
            <v>1080</v>
          </cell>
          <cell r="M248">
            <v>16200</v>
          </cell>
        </row>
        <row r="249">
          <cell r="C249" t="str">
            <v>Allowance</v>
          </cell>
          <cell r="D249">
            <v>1</v>
          </cell>
          <cell r="E249">
            <v>1</v>
          </cell>
          <cell r="F249">
            <v>1</v>
          </cell>
          <cell r="G249">
            <v>1</v>
          </cell>
          <cell r="H249">
            <v>1000</v>
          </cell>
          <cell r="I249">
            <v>1000</v>
          </cell>
        </row>
        <row r="250">
          <cell r="C250" t="str">
            <v>Paint (b/s)</v>
          </cell>
          <cell r="D250">
            <v>2</v>
          </cell>
          <cell r="E250">
            <v>1</v>
          </cell>
          <cell r="F250">
            <v>1</v>
          </cell>
          <cell r="G250">
            <v>1</v>
          </cell>
          <cell r="H250">
            <v>40</v>
          </cell>
          <cell r="I250">
            <v>80</v>
          </cell>
        </row>
        <row r="253">
          <cell r="A253" t="str">
            <v>D</v>
          </cell>
          <cell r="C253" t="str">
            <v>INTERNAL FINISHES</v>
          </cell>
        </row>
        <row r="255">
          <cell r="A255" t="str">
            <v>11.</v>
          </cell>
          <cell r="C255" t="str">
            <v>Floor finishes</v>
          </cell>
          <cell r="F255">
            <v>7.5286521489468738E-2</v>
          </cell>
          <cell r="K255">
            <v>1344276</v>
          </cell>
        </row>
        <row r="257">
          <cell r="A257" t="str">
            <v>11.1.1</v>
          </cell>
          <cell r="C257" t="str">
            <v>Floor finish</v>
          </cell>
          <cell r="D257" t="str">
            <v>Passages to apartments</v>
          </cell>
          <cell r="H257" t="str">
            <v>R150/m² for tiles</v>
          </cell>
          <cell r="J257" t="str">
            <v>m²</v>
          </cell>
          <cell r="K257">
            <v>493</v>
          </cell>
          <cell r="L257">
            <v>315.375</v>
          </cell>
          <cell r="M257">
            <v>155479.88</v>
          </cell>
        </row>
        <row r="258">
          <cell r="B258">
            <v>54</v>
          </cell>
          <cell r="C258" t="str">
            <v>Screed</v>
          </cell>
          <cell r="D258">
            <v>1</v>
          </cell>
          <cell r="E258">
            <v>1</v>
          </cell>
          <cell r="F258">
            <v>1</v>
          </cell>
          <cell r="G258">
            <v>1</v>
          </cell>
          <cell r="H258">
            <v>39.375</v>
          </cell>
          <cell r="I258">
            <v>39.375</v>
          </cell>
        </row>
        <row r="259">
          <cell r="C259" t="str">
            <v>Budget allowance</v>
          </cell>
          <cell r="D259">
            <v>1</v>
          </cell>
          <cell r="E259">
            <v>1</v>
          </cell>
          <cell r="F259">
            <v>1</v>
          </cell>
          <cell r="G259">
            <v>1</v>
          </cell>
          <cell r="H259">
            <v>230</v>
          </cell>
          <cell r="I259">
            <v>230</v>
          </cell>
        </row>
        <row r="260">
          <cell r="C260" t="str">
            <v>E.O for patterns, etc</v>
          </cell>
          <cell r="D260">
            <v>0.2</v>
          </cell>
          <cell r="E260">
            <v>1</v>
          </cell>
          <cell r="F260">
            <v>1</v>
          </cell>
          <cell r="G260">
            <v>1</v>
          </cell>
          <cell r="H260">
            <v>230</v>
          </cell>
          <cell r="I260">
            <v>46</v>
          </cell>
        </row>
        <row r="262">
          <cell r="A262" t="str">
            <v>11.1.2</v>
          </cell>
          <cell r="C262" t="str">
            <v>Floor finish</v>
          </cell>
          <cell r="D262" t="str">
            <v>Stores</v>
          </cell>
          <cell r="J262" t="str">
            <v>m²</v>
          </cell>
          <cell r="K262">
            <v>771</v>
          </cell>
          <cell r="L262">
            <v>39.375</v>
          </cell>
          <cell r="M262">
            <v>30358.13</v>
          </cell>
        </row>
        <row r="263">
          <cell r="B263">
            <v>54</v>
          </cell>
          <cell r="C263" t="str">
            <v>Screed</v>
          </cell>
          <cell r="D263">
            <v>1</v>
          </cell>
          <cell r="E263">
            <v>1</v>
          </cell>
          <cell r="F263">
            <v>1</v>
          </cell>
          <cell r="G263">
            <v>1</v>
          </cell>
          <cell r="H263">
            <v>39.375</v>
          </cell>
          <cell r="I263">
            <v>39.375</v>
          </cell>
        </row>
        <row r="264">
          <cell r="C264" t="str">
            <v>Budget allowance</v>
          </cell>
          <cell r="D264">
            <v>1</v>
          </cell>
          <cell r="E264">
            <v>1</v>
          </cell>
          <cell r="F264">
            <v>1</v>
          </cell>
          <cell r="G264">
            <v>1</v>
          </cell>
          <cell r="H264">
            <v>0</v>
          </cell>
          <cell r="I264">
            <v>0</v>
          </cell>
        </row>
        <row r="266">
          <cell r="A266" t="str">
            <v>11.1.3</v>
          </cell>
          <cell r="C266" t="str">
            <v>Floor finish</v>
          </cell>
          <cell r="D266" t="str">
            <v>Passages to stores</v>
          </cell>
          <cell r="J266" t="str">
            <v>m²</v>
          </cell>
          <cell r="K266">
            <v>339</v>
          </cell>
          <cell r="L266">
            <v>39.375</v>
          </cell>
          <cell r="M266">
            <v>13348.13</v>
          </cell>
        </row>
        <row r="267">
          <cell r="B267">
            <v>54</v>
          </cell>
          <cell r="C267" t="str">
            <v>Screed</v>
          </cell>
          <cell r="D267">
            <v>1</v>
          </cell>
          <cell r="E267">
            <v>1</v>
          </cell>
          <cell r="F267">
            <v>1</v>
          </cell>
          <cell r="G267">
            <v>1</v>
          </cell>
          <cell r="H267">
            <v>39.375</v>
          </cell>
          <cell r="I267">
            <v>39.375</v>
          </cell>
        </row>
        <row r="268">
          <cell r="C268" t="str">
            <v>Budget allowance</v>
          </cell>
          <cell r="D268">
            <v>1</v>
          </cell>
          <cell r="E268">
            <v>1</v>
          </cell>
          <cell r="F268">
            <v>1</v>
          </cell>
          <cell r="G268">
            <v>1</v>
          </cell>
          <cell r="H268">
            <v>0</v>
          </cell>
          <cell r="I268">
            <v>0</v>
          </cell>
        </row>
        <row r="270">
          <cell r="A270" t="str">
            <v>11.1.4</v>
          </cell>
          <cell r="C270" t="str">
            <v>Floor finish</v>
          </cell>
          <cell r="D270" t="str">
            <v>Bathrooms</v>
          </cell>
          <cell r="G270" t="str">
            <v>R130/m² for tiles</v>
          </cell>
          <cell r="J270" t="str">
            <v>m²</v>
          </cell>
          <cell r="K270">
            <v>530</v>
          </cell>
          <cell r="L270">
            <v>249.375</v>
          </cell>
          <cell r="M270">
            <v>132168.75</v>
          </cell>
        </row>
        <row r="271">
          <cell r="B271">
            <v>54</v>
          </cell>
          <cell r="C271" t="str">
            <v>Screed</v>
          </cell>
          <cell r="D271">
            <v>1</v>
          </cell>
          <cell r="E271">
            <v>1</v>
          </cell>
          <cell r="F271">
            <v>1</v>
          </cell>
          <cell r="G271">
            <v>1</v>
          </cell>
          <cell r="H271">
            <v>39.375</v>
          </cell>
          <cell r="I271">
            <v>39.375</v>
          </cell>
        </row>
        <row r="272">
          <cell r="C272" t="str">
            <v>Budget allowance</v>
          </cell>
          <cell r="D272">
            <v>1</v>
          </cell>
          <cell r="E272">
            <v>1</v>
          </cell>
          <cell r="F272">
            <v>1</v>
          </cell>
          <cell r="G272">
            <v>1</v>
          </cell>
          <cell r="H272">
            <v>210</v>
          </cell>
          <cell r="I272">
            <v>210</v>
          </cell>
        </row>
        <row r="274">
          <cell r="A274" t="str">
            <v>11.1.5</v>
          </cell>
          <cell r="C274" t="str">
            <v>Floor finish</v>
          </cell>
          <cell r="D274" t="str">
            <v>Bedrooms</v>
          </cell>
          <cell r="G274" t="str">
            <v>R130/m² for carpets</v>
          </cell>
          <cell r="J274" t="str">
            <v>m²</v>
          </cell>
          <cell r="K274">
            <v>1017</v>
          </cell>
          <cell r="L274">
            <v>189.375</v>
          </cell>
          <cell r="M274">
            <v>192594.38</v>
          </cell>
        </row>
        <row r="275">
          <cell r="B275">
            <v>54</v>
          </cell>
          <cell r="C275" t="str">
            <v>Screed</v>
          </cell>
          <cell r="D275">
            <v>1</v>
          </cell>
          <cell r="E275">
            <v>1</v>
          </cell>
          <cell r="F275">
            <v>1</v>
          </cell>
          <cell r="G275">
            <v>1</v>
          </cell>
          <cell r="H275">
            <v>39.375</v>
          </cell>
          <cell r="I275">
            <v>39.375</v>
          </cell>
        </row>
        <row r="276">
          <cell r="C276" t="str">
            <v>Budget allowance</v>
          </cell>
          <cell r="D276">
            <v>1</v>
          </cell>
          <cell r="E276">
            <v>1</v>
          </cell>
          <cell r="F276">
            <v>1</v>
          </cell>
          <cell r="G276">
            <v>1</v>
          </cell>
          <cell r="H276">
            <v>150</v>
          </cell>
          <cell r="I276">
            <v>150</v>
          </cell>
          <cell r="K276" t="str">
            <v xml:space="preserve"> </v>
          </cell>
        </row>
        <row r="278">
          <cell r="A278" t="str">
            <v>11.1.6</v>
          </cell>
          <cell r="C278" t="str">
            <v>Floor finish</v>
          </cell>
          <cell r="D278" t="str">
            <v>Kitchens</v>
          </cell>
          <cell r="G278" t="str">
            <v>R150/m² for tiles</v>
          </cell>
          <cell r="J278" t="str">
            <v>m²</v>
          </cell>
          <cell r="K278">
            <v>544</v>
          </cell>
          <cell r="L278">
            <v>269.375</v>
          </cell>
          <cell r="M278">
            <v>146540</v>
          </cell>
        </row>
        <row r="279">
          <cell r="B279">
            <v>54</v>
          </cell>
          <cell r="C279" t="str">
            <v>Screed</v>
          </cell>
          <cell r="D279">
            <v>1</v>
          </cell>
          <cell r="E279">
            <v>1</v>
          </cell>
          <cell r="F279">
            <v>1</v>
          </cell>
          <cell r="G279">
            <v>1</v>
          </cell>
          <cell r="H279">
            <v>39.375</v>
          </cell>
          <cell r="I279">
            <v>39.375</v>
          </cell>
        </row>
        <row r="280">
          <cell r="C280" t="str">
            <v>Budget allowance</v>
          </cell>
          <cell r="D280">
            <v>1</v>
          </cell>
          <cell r="E280">
            <v>1</v>
          </cell>
          <cell r="F280">
            <v>1</v>
          </cell>
          <cell r="G280">
            <v>1</v>
          </cell>
          <cell r="H280">
            <v>230</v>
          </cell>
          <cell r="I280">
            <v>230</v>
          </cell>
          <cell r="K280" t="str">
            <v xml:space="preserve"> </v>
          </cell>
        </row>
        <row r="282">
          <cell r="A282" t="str">
            <v>11.1.7</v>
          </cell>
          <cell r="C282" t="str">
            <v>Floor finish</v>
          </cell>
          <cell r="D282" t="str">
            <v>Lounge</v>
          </cell>
          <cell r="G282" t="str">
            <v>R150/m² for tiles</v>
          </cell>
          <cell r="J282" t="str">
            <v>m²</v>
          </cell>
          <cell r="K282">
            <v>1677</v>
          </cell>
          <cell r="L282">
            <v>269.375</v>
          </cell>
          <cell r="M282">
            <v>451741.88</v>
          </cell>
        </row>
        <row r="283">
          <cell r="B283">
            <v>54</v>
          </cell>
          <cell r="C283" t="str">
            <v>Screed</v>
          </cell>
          <cell r="D283">
            <v>1</v>
          </cell>
          <cell r="E283">
            <v>1</v>
          </cell>
          <cell r="F283">
            <v>1</v>
          </cell>
          <cell r="G283">
            <v>1</v>
          </cell>
          <cell r="H283">
            <v>39.375</v>
          </cell>
          <cell r="I283">
            <v>39.375</v>
          </cell>
        </row>
        <row r="284">
          <cell r="C284" t="str">
            <v>Budget allowance</v>
          </cell>
          <cell r="D284">
            <v>1</v>
          </cell>
          <cell r="E284">
            <v>1</v>
          </cell>
          <cell r="F284">
            <v>1</v>
          </cell>
          <cell r="G284">
            <v>1</v>
          </cell>
          <cell r="H284">
            <v>230</v>
          </cell>
          <cell r="I284">
            <v>230</v>
          </cell>
          <cell r="K284" t="str">
            <v xml:space="preserve"> </v>
          </cell>
        </row>
        <row r="286">
          <cell r="A286" t="str">
            <v>11.2.1</v>
          </cell>
          <cell r="C286" t="str">
            <v>Skirtings</v>
          </cell>
          <cell r="D286" t="str">
            <v>Passages to apartments</v>
          </cell>
          <cell r="J286" t="str">
            <v>m</v>
          </cell>
          <cell r="K286">
            <v>843</v>
          </cell>
          <cell r="L286">
            <v>51</v>
          </cell>
          <cell r="M286">
            <v>42993</v>
          </cell>
        </row>
        <row r="287">
          <cell r="C287" t="str">
            <v>Budget allowance</v>
          </cell>
          <cell r="D287">
            <v>1</v>
          </cell>
          <cell r="E287">
            <v>1</v>
          </cell>
          <cell r="F287">
            <v>1</v>
          </cell>
          <cell r="G287">
            <v>1</v>
          </cell>
          <cell r="H287">
            <v>35</v>
          </cell>
          <cell r="I287">
            <v>35</v>
          </cell>
        </row>
        <row r="288">
          <cell r="B288">
            <v>105</v>
          </cell>
          <cell r="C288" t="str">
            <v>Paint</v>
          </cell>
          <cell r="D288">
            <v>1</v>
          </cell>
          <cell r="E288">
            <v>1</v>
          </cell>
          <cell r="F288">
            <v>1</v>
          </cell>
          <cell r="G288">
            <v>1</v>
          </cell>
          <cell r="H288">
            <v>16</v>
          </cell>
          <cell r="I288">
            <v>16</v>
          </cell>
        </row>
        <row r="290">
          <cell r="A290" t="str">
            <v>11.2.2</v>
          </cell>
          <cell r="C290" t="str">
            <v>Skirtings</v>
          </cell>
          <cell r="D290" t="str">
            <v>Stores</v>
          </cell>
          <cell r="J290" t="str">
            <v>m</v>
          </cell>
          <cell r="K290">
            <v>0</v>
          </cell>
          <cell r="L290">
            <v>46</v>
          </cell>
          <cell r="M290">
            <v>0</v>
          </cell>
        </row>
        <row r="291">
          <cell r="C291" t="str">
            <v>Budget allowance</v>
          </cell>
          <cell r="D291">
            <v>1</v>
          </cell>
          <cell r="E291">
            <v>1</v>
          </cell>
          <cell r="F291">
            <v>1</v>
          </cell>
          <cell r="G291">
            <v>1</v>
          </cell>
          <cell r="H291">
            <v>30</v>
          </cell>
          <cell r="I291">
            <v>30</v>
          </cell>
        </row>
        <row r="292">
          <cell r="B292">
            <v>105</v>
          </cell>
          <cell r="C292" t="str">
            <v>Paint</v>
          </cell>
          <cell r="D292">
            <v>1</v>
          </cell>
          <cell r="E292">
            <v>1</v>
          </cell>
          <cell r="F292">
            <v>1</v>
          </cell>
          <cell r="G292">
            <v>1</v>
          </cell>
          <cell r="H292">
            <v>16</v>
          </cell>
          <cell r="I292">
            <v>16</v>
          </cell>
        </row>
        <row r="294">
          <cell r="A294" t="str">
            <v>11.2.3</v>
          </cell>
          <cell r="C294" t="str">
            <v>Skirtings</v>
          </cell>
          <cell r="D294" t="str">
            <v>Passages to stores</v>
          </cell>
          <cell r="J294" t="str">
            <v>m</v>
          </cell>
          <cell r="K294">
            <v>0</v>
          </cell>
          <cell r="L294">
            <v>46</v>
          </cell>
          <cell r="M294">
            <v>0</v>
          </cell>
        </row>
        <row r="295">
          <cell r="C295" t="str">
            <v>Budget allowance</v>
          </cell>
          <cell r="D295">
            <v>1</v>
          </cell>
          <cell r="E295">
            <v>1</v>
          </cell>
          <cell r="F295">
            <v>1</v>
          </cell>
          <cell r="G295">
            <v>1</v>
          </cell>
          <cell r="H295">
            <v>30</v>
          </cell>
          <cell r="I295">
            <v>30</v>
          </cell>
        </row>
        <row r="296">
          <cell r="B296">
            <v>105</v>
          </cell>
          <cell r="C296" t="str">
            <v>Paint</v>
          </cell>
          <cell r="D296">
            <v>1</v>
          </cell>
          <cell r="E296">
            <v>1</v>
          </cell>
          <cell r="F296">
            <v>1</v>
          </cell>
          <cell r="G296">
            <v>1</v>
          </cell>
          <cell r="H296">
            <v>16</v>
          </cell>
          <cell r="I296">
            <v>16</v>
          </cell>
        </row>
        <row r="298">
          <cell r="A298" t="str">
            <v>11.2.4</v>
          </cell>
          <cell r="C298" t="str">
            <v>Skirtings</v>
          </cell>
          <cell r="D298" t="str">
            <v>Bathrooms</v>
          </cell>
          <cell r="J298" t="str">
            <v>m</v>
          </cell>
          <cell r="K298">
            <v>892</v>
          </cell>
          <cell r="L298">
            <v>34.5</v>
          </cell>
          <cell r="M298">
            <v>30774</v>
          </cell>
        </row>
        <row r="299">
          <cell r="C299" t="str">
            <v>Budget allowance</v>
          </cell>
          <cell r="D299">
            <v>0.75</v>
          </cell>
          <cell r="E299">
            <v>1</v>
          </cell>
          <cell r="F299">
            <v>1</v>
          </cell>
          <cell r="G299">
            <v>1</v>
          </cell>
          <cell r="H299">
            <v>30</v>
          </cell>
          <cell r="I299">
            <v>22.5</v>
          </cell>
        </row>
        <row r="300">
          <cell r="B300">
            <v>105</v>
          </cell>
          <cell r="C300" t="str">
            <v>Paint</v>
          </cell>
          <cell r="D300">
            <v>0.75</v>
          </cell>
          <cell r="E300">
            <v>1</v>
          </cell>
          <cell r="F300">
            <v>1</v>
          </cell>
          <cell r="G300">
            <v>1</v>
          </cell>
          <cell r="H300">
            <v>16</v>
          </cell>
          <cell r="I300">
            <v>12</v>
          </cell>
        </row>
        <row r="302">
          <cell r="A302" t="str">
            <v>11.2.5</v>
          </cell>
          <cell r="C302" t="str">
            <v>Skirtings</v>
          </cell>
          <cell r="D302" t="str">
            <v>Bedrooms</v>
          </cell>
          <cell r="J302" t="str">
            <v>m</v>
          </cell>
          <cell r="K302">
            <v>1195</v>
          </cell>
          <cell r="L302">
            <v>39</v>
          </cell>
          <cell r="M302">
            <v>46605</v>
          </cell>
        </row>
        <row r="303">
          <cell r="C303" t="str">
            <v>Budget allowance</v>
          </cell>
          <cell r="D303">
            <v>0.75</v>
          </cell>
          <cell r="E303">
            <v>1</v>
          </cell>
          <cell r="F303">
            <v>1</v>
          </cell>
          <cell r="G303">
            <v>1</v>
          </cell>
          <cell r="H303">
            <v>36</v>
          </cell>
          <cell r="I303">
            <v>27</v>
          </cell>
        </row>
        <row r="304">
          <cell r="B304">
            <v>105</v>
          </cell>
          <cell r="C304" t="str">
            <v>Paint</v>
          </cell>
          <cell r="D304">
            <v>0.75</v>
          </cell>
          <cell r="E304">
            <v>1</v>
          </cell>
          <cell r="F304">
            <v>1</v>
          </cell>
          <cell r="G304">
            <v>1</v>
          </cell>
          <cell r="H304">
            <v>16</v>
          </cell>
          <cell r="I304">
            <v>12</v>
          </cell>
        </row>
        <row r="306">
          <cell r="A306" t="str">
            <v>11.2.6</v>
          </cell>
          <cell r="C306" t="str">
            <v>Skirtings</v>
          </cell>
          <cell r="D306" t="str">
            <v>Kitchens</v>
          </cell>
          <cell r="J306" t="str">
            <v>m</v>
          </cell>
          <cell r="K306">
            <v>831</v>
          </cell>
          <cell r="L306">
            <v>39</v>
          </cell>
          <cell r="M306">
            <v>32409</v>
          </cell>
        </row>
        <row r="307">
          <cell r="C307" t="str">
            <v>Budget allowance</v>
          </cell>
          <cell r="D307">
            <v>0.75</v>
          </cell>
          <cell r="E307">
            <v>1</v>
          </cell>
          <cell r="F307">
            <v>1</v>
          </cell>
          <cell r="G307">
            <v>1</v>
          </cell>
          <cell r="H307">
            <v>36</v>
          </cell>
          <cell r="I307">
            <v>27</v>
          </cell>
        </row>
        <row r="308">
          <cell r="B308">
            <v>105</v>
          </cell>
          <cell r="C308" t="str">
            <v>Paint</v>
          </cell>
          <cell r="D308">
            <v>0.75</v>
          </cell>
          <cell r="E308">
            <v>1</v>
          </cell>
          <cell r="F308">
            <v>1</v>
          </cell>
          <cell r="G308">
            <v>1</v>
          </cell>
          <cell r="H308">
            <v>16</v>
          </cell>
          <cell r="I308">
            <v>12</v>
          </cell>
        </row>
        <row r="310">
          <cell r="A310" t="str">
            <v>11.2.7</v>
          </cell>
          <cell r="C310" t="str">
            <v>Skirtings</v>
          </cell>
          <cell r="D310" t="str">
            <v>Lounge</v>
          </cell>
          <cell r="J310" t="str">
            <v>m</v>
          </cell>
          <cell r="K310">
            <v>1776</v>
          </cell>
          <cell r="L310">
            <v>39</v>
          </cell>
          <cell r="M310">
            <v>69264</v>
          </cell>
        </row>
        <row r="311">
          <cell r="C311" t="str">
            <v>Budget allowance</v>
          </cell>
          <cell r="D311">
            <v>0.75</v>
          </cell>
          <cell r="E311">
            <v>1</v>
          </cell>
          <cell r="F311">
            <v>1</v>
          </cell>
          <cell r="G311">
            <v>1</v>
          </cell>
          <cell r="H311">
            <v>36</v>
          </cell>
          <cell r="I311">
            <v>27</v>
          </cell>
        </row>
        <row r="312">
          <cell r="B312">
            <v>105</v>
          </cell>
          <cell r="C312" t="str">
            <v>Paint</v>
          </cell>
          <cell r="D312">
            <v>0.75</v>
          </cell>
          <cell r="E312">
            <v>1</v>
          </cell>
          <cell r="F312">
            <v>1</v>
          </cell>
          <cell r="G312">
            <v>1</v>
          </cell>
          <cell r="H312">
            <v>16</v>
          </cell>
          <cell r="I312">
            <v>12</v>
          </cell>
        </row>
        <row r="314">
          <cell r="A314" t="str">
            <v>11.3.1</v>
          </cell>
          <cell r="C314" t="str">
            <v>Stair finishes</v>
          </cell>
          <cell r="D314" t="str">
            <v>Foyers</v>
          </cell>
          <cell r="J314" t="str">
            <v>m²</v>
          </cell>
          <cell r="K314">
            <v>0</v>
          </cell>
          <cell r="L314">
            <v>354.75</v>
          </cell>
          <cell r="M314">
            <v>0</v>
          </cell>
        </row>
        <row r="315">
          <cell r="B315">
            <v>54</v>
          </cell>
          <cell r="C315" t="str">
            <v>Screed</v>
          </cell>
          <cell r="D315">
            <v>2</v>
          </cell>
          <cell r="E315">
            <v>1</v>
          </cell>
          <cell r="F315">
            <v>1</v>
          </cell>
          <cell r="G315">
            <v>1</v>
          </cell>
          <cell r="H315">
            <v>39.375</v>
          </cell>
          <cell r="I315">
            <v>78.75</v>
          </cell>
        </row>
        <row r="316">
          <cell r="C316" t="str">
            <v>Budget allowance</v>
          </cell>
          <cell r="D316">
            <v>1</v>
          </cell>
          <cell r="E316">
            <v>1</v>
          </cell>
          <cell r="F316">
            <v>1</v>
          </cell>
          <cell r="G316">
            <v>1</v>
          </cell>
          <cell r="H316">
            <v>230</v>
          </cell>
          <cell r="I316">
            <v>230</v>
          </cell>
        </row>
        <row r="317">
          <cell r="C317" t="str">
            <v>E.O for patterns, etc</v>
          </cell>
          <cell r="D317">
            <v>0.2</v>
          </cell>
          <cell r="E317">
            <v>1</v>
          </cell>
          <cell r="F317">
            <v>1</v>
          </cell>
          <cell r="G317">
            <v>1</v>
          </cell>
          <cell r="H317">
            <v>230</v>
          </cell>
          <cell r="I317">
            <v>46</v>
          </cell>
        </row>
        <row r="319">
          <cell r="A319" t="str">
            <v>11.3.2</v>
          </cell>
          <cell r="C319" t="str">
            <v>Stair finishes</v>
          </cell>
          <cell r="D319" t="str">
            <v>Fire escapes</v>
          </cell>
          <cell r="J319" t="str">
            <v>m²</v>
          </cell>
          <cell r="K319">
            <v>0</v>
          </cell>
          <cell r="L319">
            <v>136.5</v>
          </cell>
          <cell r="M319">
            <v>0</v>
          </cell>
        </row>
        <row r="320">
          <cell r="B320">
            <v>55</v>
          </cell>
          <cell r="C320" t="str">
            <v>Grano</v>
          </cell>
          <cell r="D320">
            <v>2</v>
          </cell>
          <cell r="E320">
            <v>1</v>
          </cell>
          <cell r="F320">
            <v>1</v>
          </cell>
          <cell r="G320">
            <v>1</v>
          </cell>
          <cell r="H320">
            <v>68.25</v>
          </cell>
          <cell r="I320">
            <v>136.5</v>
          </cell>
        </row>
        <row r="322">
          <cell r="A322" t="str">
            <v>12.</v>
          </cell>
          <cell r="C322" t="str">
            <v>Internal wall finishes</v>
          </cell>
          <cell r="F322">
            <v>6.9647408269971317E-2</v>
          </cell>
          <cell r="K322">
            <v>1243587</v>
          </cell>
        </row>
        <row r="324">
          <cell r="A324" t="str">
            <v>12.1.1</v>
          </cell>
          <cell r="C324" t="str">
            <v>Finishes</v>
          </cell>
          <cell r="D324" t="str">
            <v>Stores</v>
          </cell>
          <cell r="J324" t="str">
            <v>m²</v>
          </cell>
          <cell r="K324">
            <v>5328</v>
          </cell>
          <cell r="L324">
            <v>45</v>
          </cell>
          <cell r="M324">
            <v>239760</v>
          </cell>
        </row>
        <row r="325">
          <cell r="C325" t="str">
            <v>Bagging</v>
          </cell>
          <cell r="D325">
            <v>1</v>
          </cell>
          <cell r="E325">
            <v>1</v>
          </cell>
          <cell r="F325">
            <v>1</v>
          </cell>
          <cell r="G325">
            <v>1</v>
          </cell>
          <cell r="H325">
            <v>30</v>
          </cell>
          <cell r="I325">
            <v>30</v>
          </cell>
        </row>
        <row r="326">
          <cell r="C326" t="str">
            <v>Budget Allowance</v>
          </cell>
          <cell r="D326">
            <v>1</v>
          </cell>
          <cell r="E326">
            <v>1</v>
          </cell>
          <cell r="F326">
            <v>1</v>
          </cell>
          <cell r="G326">
            <v>1</v>
          </cell>
          <cell r="H326">
            <v>15</v>
          </cell>
          <cell r="I326">
            <v>15</v>
          </cell>
        </row>
        <row r="328">
          <cell r="A328" t="str">
            <v>12.1.2</v>
          </cell>
          <cell r="C328" t="str">
            <v>Finishes</v>
          </cell>
          <cell r="D328" t="str">
            <v>Apartments</v>
          </cell>
          <cell r="J328" t="str">
            <v>m²</v>
          </cell>
          <cell r="K328">
            <v>5602</v>
          </cell>
          <cell r="L328">
            <v>72.625</v>
          </cell>
          <cell r="M328">
            <v>406845.25</v>
          </cell>
          <cell r="O328">
            <v>1538.1975</v>
          </cell>
        </row>
        <row r="329">
          <cell r="B329">
            <v>57</v>
          </cell>
          <cell r="C329" t="str">
            <v>1 ct Plaster</v>
          </cell>
          <cell r="D329">
            <v>1</v>
          </cell>
          <cell r="E329">
            <v>1</v>
          </cell>
          <cell r="F329">
            <v>1</v>
          </cell>
          <cell r="G329">
            <v>1</v>
          </cell>
          <cell r="H329">
            <v>52.625</v>
          </cell>
          <cell r="I329">
            <v>52.625</v>
          </cell>
        </row>
        <row r="330">
          <cell r="C330" t="str">
            <v>Budget Allowance</v>
          </cell>
          <cell r="D330">
            <v>1</v>
          </cell>
          <cell r="E330">
            <v>1</v>
          </cell>
          <cell r="F330">
            <v>1</v>
          </cell>
          <cell r="G330">
            <v>1</v>
          </cell>
          <cell r="H330">
            <v>20</v>
          </cell>
          <cell r="I330">
            <v>20</v>
          </cell>
        </row>
        <row r="332">
          <cell r="A332" t="str">
            <v>12.1.3</v>
          </cell>
          <cell r="C332" t="str">
            <v>Wall finish</v>
          </cell>
          <cell r="D332" t="str">
            <v>Bathrooms</v>
          </cell>
          <cell r="G332" t="str">
            <v>R130/m² for tiles</v>
          </cell>
          <cell r="J332" t="str">
            <v>m²</v>
          </cell>
          <cell r="K332">
            <v>1755</v>
          </cell>
          <cell r="L332">
            <v>245</v>
          </cell>
          <cell r="M332">
            <v>429975</v>
          </cell>
        </row>
        <row r="333">
          <cell r="C333" t="str">
            <v>1 ct Plaster</v>
          </cell>
          <cell r="D333">
            <v>1</v>
          </cell>
          <cell r="E333">
            <v>1</v>
          </cell>
          <cell r="F333">
            <v>1</v>
          </cell>
          <cell r="G333">
            <v>1</v>
          </cell>
          <cell r="H333">
            <v>35</v>
          </cell>
          <cell r="I333">
            <v>35</v>
          </cell>
        </row>
        <row r="334">
          <cell r="C334" t="str">
            <v>Tiling budget allowance</v>
          </cell>
          <cell r="D334">
            <v>1</v>
          </cell>
          <cell r="E334">
            <v>1</v>
          </cell>
          <cell r="F334">
            <v>1</v>
          </cell>
          <cell r="G334">
            <v>1</v>
          </cell>
          <cell r="H334">
            <v>210</v>
          </cell>
          <cell r="I334">
            <v>210</v>
          </cell>
        </row>
        <row r="336">
          <cell r="A336" t="str">
            <v>12.1.4</v>
          </cell>
          <cell r="C336" t="str">
            <v>Wall finish</v>
          </cell>
          <cell r="D336" t="str">
            <v>Kitchens</v>
          </cell>
          <cell r="G336" t="str">
            <v>R130/m² for tiles</v>
          </cell>
          <cell r="J336" t="str">
            <v>m²</v>
          </cell>
          <cell r="K336">
            <v>482</v>
          </cell>
          <cell r="L336">
            <v>245</v>
          </cell>
          <cell r="M336">
            <v>118090</v>
          </cell>
        </row>
        <row r="337">
          <cell r="C337" t="str">
            <v>1 ct Plaster</v>
          </cell>
          <cell r="D337">
            <v>1</v>
          </cell>
          <cell r="E337">
            <v>1</v>
          </cell>
          <cell r="F337">
            <v>1</v>
          </cell>
          <cell r="G337">
            <v>1</v>
          </cell>
          <cell r="H337">
            <v>35</v>
          </cell>
          <cell r="I337">
            <v>35</v>
          </cell>
        </row>
        <row r="338">
          <cell r="C338" t="str">
            <v>Tiling budget allowance</v>
          </cell>
          <cell r="D338">
            <v>1</v>
          </cell>
          <cell r="E338">
            <v>1</v>
          </cell>
          <cell r="F338">
            <v>1</v>
          </cell>
          <cell r="G338">
            <v>1</v>
          </cell>
          <cell r="H338">
            <v>210</v>
          </cell>
          <cell r="I338">
            <v>210</v>
          </cell>
        </row>
        <row r="340">
          <cell r="A340" t="str">
            <v>12.2.1</v>
          </cell>
          <cell r="C340" t="str">
            <v>Wall finish</v>
          </cell>
          <cell r="J340" t="str">
            <v>No</v>
          </cell>
          <cell r="K340">
            <v>79</v>
          </cell>
          <cell r="L340">
            <v>259.2</v>
          </cell>
          <cell r="M340">
            <v>20476.8</v>
          </cell>
        </row>
        <row r="341">
          <cell r="C341" t="str">
            <v>Waterproofing to shower floors</v>
          </cell>
          <cell r="D341">
            <v>1</v>
          </cell>
          <cell r="E341">
            <v>1</v>
          </cell>
          <cell r="F341">
            <v>1.2</v>
          </cell>
          <cell r="G341">
            <v>1.2</v>
          </cell>
          <cell r="H341">
            <v>180</v>
          </cell>
          <cell r="I341">
            <v>259.2</v>
          </cell>
        </row>
        <row r="343">
          <cell r="A343" t="str">
            <v>12.2.2</v>
          </cell>
          <cell r="C343" t="str">
            <v>Wall finish</v>
          </cell>
          <cell r="J343" t="str">
            <v>No</v>
          </cell>
          <cell r="K343">
            <v>79</v>
          </cell>
          <cell r="L343">
            <v>360</v>
          </cell>
          <cell r="M343">
            <v>28440</v>
          </cell>
        </row>
        <row r="344">
          <cell r="C344" t="str">
            <v>Waterproofing to shower walls</v>
          </cell>
          <cell r="D344">
            <v>2</v>
          </cell>
          <cell r="E344">
            <v>1</v>
          </cell>
          <cell r="F344">
            <v>1</v>
          </cell>
          <cell r="G344">
            <v>2</v>
          </cell>
          <cell r="H344">
            <v>90</v>
          </cell>
          <cell r="I344">
            <v>360</v>
          </cell>
        </row>
        <row r="347">
          <cell r="A347" t="str">
            <v>13.</v>
          </cell>
          <cell r="C347" t="str">
            <v>Ceilings</v>
          </cell>
          <cell r="F347">
            <v>5.0273230042092991E-2</v>
          </cell>
          <cell r="K347">
            <v>897652</v>
          </cell>
        </row>
        <row r="349">
          <cell r="A349">
            <v>13.1</v>
          </cell>
          <cell r="C349" t="str">
            <v>Slab finishes</v>
          </cell>
          <cell r="J349" t="str">
            <v>m²</v>
          </cell>
          <cell r="K349">
            <v>0</v>
          </cell>
          <cell r="L349">
            <v>85.85</v>
          </cell>
          <cell r="M349">
            <v>0</v>
          </cell>
        </row>
        <row r="350">
          <cell r="B350">
            <v>59</v>
          </cell>
          <cell r="C350" t="str">
            <v>Skim plaster</v>
          </cell>
          <cell r="D350">
            <v>1</v>
          </cell>
          <cell r="E350">
            <v>1</v>
          </cell>
          <cell r="F350">
            <v>1</v>
          </cell>
          <cell r="G350">
            <v>1</v>
          </cell>
          <cell r="H350">
            <v>68.25</v>
          </cell>
          <cell r="I350">
            <v>68.25</v>
          </cell>
          <cell r="K350" t="str">
            <v xml:space="preserve"> </v>
          </cell>
        </row>
        <row r="351">
          <cell r="B351">
            <v>101</v>
          </cell>
          <cell r="C351" t="str">
            <v>Paint</v>
          </cell>
          <cell r="D351">
            <v>1</v>
          </cell>
          <cell r="E351">
            <v>1</v>
          </cell>
          <cell r="F351">
            <v>1</v>
          </cell>
          <cell r="G351">
            <v>1</v>
          </cell>
          <cell r="H351">
            <v>17.600000000000001</v>
          </cell>
          <cell r="I351">
            <v>17.600000000000001</v>
          </cell>
        </row>
        <row r="353">
          <cell r="A353" t="str">
            <v>13.2.1</v>
          </cell>
          <cell r="C353" t="str">
            <v xml:space="preserve">Suspended ceilings </v>
          </cell>
          <cell r="D353" t="str">
            <v>Lift lobbies and passages</v>
          </cell>
          <cell r="J353" t="str">
            <v>m²</v>
          </cell>
          <cell r="K353">
            <v>693</v>
          </cell>
          <cell r="L353">
            <v>167.6</v>
          </cell>
          <cell r="M353">
            <v>116146.8</v>
          </cell>
        </row>
        <row r="354">
          <cell r="B354">
            <v>92</v>
          </cell>
          <cell r="C354" t="str">
            <v>Ceiling</v>
          </cell>
          <cell r="D354">
            <v>1</v>
          </cell>
          <cell r="E354">
            <v>1</v>
          </cell>
          <cell r="F354">
            <v>1</v>
          </cell>
          <cell r="G354">
            <v>1</v>
          </cell>
          <cell r="H354">
            <v>150</v>
          </cell>
          <cell r="I354">
            <v>150</v>
          </cell>
        </row>
        <row r="355">
          <cell r="B355">
            <v>101</v>
          </cell>
          <cell r="C355" t="str">
            <v>Paint</v>
          </cell>
          <cell r="D355">
            <v>1</v>
          </cell>
          <cell r="E355">
            <v>1</v>
          </cell>
          <cell r="F355">
            <v>1</v>
          </cell>
          <cell r="G355">
            <v>1</v>
          </cell>
          <cell r="H355">
            <v>17.600000000000001</v>
          </cell>
          <cell r="I355">
            <v>17.600000000000001</v>
          </cell>
        </row>
        <row r="357">
          <cell r="A357" t="str">
            <v>13.2.2</v>
          </cell>
          <cell r="C357" t="str">
            <v xml:space="preserve">Suspended ceilings </v>
          </cell>
          <cell r="D357" t="str">
            <v>Stores</v>
          </cell>
          <cell r="J357" t="str">
            <v>m²</v>
          </cell>
          <cell r="K357">
            <v>771</v>
          </cell>
          <cell r="L357">
            <v>0</v>
          </cell>
          <cell r="M357">
            <v>0</v>
          </cell>
        </row>
        <row r="358">
          <cell r="B358">
            <v>90</v>
          </cell>
          <cell r="C358" t="str">
            <v>Ceiling</v>
          </cell>
          <cell r="D358">
            <v>0</v>
          </cell>
          <cell r="E358">
            <v>1</v>
          </cell>
          <cell r="F358">
            <v>1</v>
          </cell>
          <cell r="G358">
            <v>1</v>
          </cell>
          <cell r="H358">
            <v>137.16</v>
          </cell>
          <cell r="I358">
            <v>0</v>
          </cell>
        </row>
        <row r="359">
          <cell r="B359">
            <v>101</v>
          </cell>
          <cell r="C359" t="str">
            <v>Paint</v>
          </cell>
          <cell r="D359">
            <v>0</v>
          </cell>
          <cell r="E359">
            <v>1</v>
          </cell>
          <cell r="F359">
            <v>1</v>
          </cell>
          <cell r="G359">
            <v>1</v>
          </cell>
          <cell r="H359">
            <v>17.600000000000001</v>
          </cell>
          <cell r="I359">
            <v>0</v>
          </cell>
        </row>
        <row r="361">
          <cell r="A361" t="str">
            <v>13.2.3</v>
          </cell>
          <cell r="C361" t="str">
            <v xml:space="preserve">Suspended ceilings </v>
          </cell>
          <cell r="D361" t="str">
            <v>Passages to stores</v>
          </cell>
          <cell r="J361" t="str">
            <v>m²</v>
          </cell>
          <cell r="K361">
            <v>339</v>
          </cell>
          <cell r="L361">
            <v>0</v>
          </cell>
          <cell r="M361">
            <v>0</v>
          </cell>
        </row>
        <row r="362">
          <cell r="B362">
            <v>90</v>
          </cell>
          <cell r="C362" t="str">
            <v>Ceiling</v>
          </cell>
          <cell r="D362">
            <v>0</v>
          </cell>
          <cell r="E362">
            <v>1</v>
          </cell>
          <cell r="F362">
            <v>1</v>
          </cell>
          <cell r="G362">
            <v>1</v>
          </cell>
          <cell r="H362">
            <v>137.16</v>
          </cell>
          <cell r="I362">
            <v>0</v>
          </cell>
        </row>
        <row r="363">
          <cell r="B363">
            <v>101</v>
          </cell>
          <cell r="C363" t="str">
            <v>Paint</v>
          </cell>
          <cell r="D363">
            <v>0</v>
          </cell>
          <cell r="E363">
            <v>1</v>
          </cell>
          <cell r="F363">
            <v>1</v>
          </cell>
          <cell r="G363">
            <v>1</v>
          </cell>
          <cell r="H363">
            <v>17.600000000000001</v>
          </cell>
          <cell r="I363">
            <v>0</v>
          </cell>
        </row>
        <row r="365">
          <cell r="A365" t="str">
            <v>13.2.4</v>
          </cell>
          <cell r="C365" t="str">
            <v xml:space="preserve">Suspended ceilings </v>
          </cell>
          <cell r="D365" t="str">
            <v>Bathrooms</v>
          </cell>
          <cell r="J365" t="str">
            <v>m²</v>
          </cell>
          <cell r="K365">
            <v>530</v>
          </cell>
          <cell r="L365">
            <v>154.76</v>
          </cell>
          <cell r="M365">
            <v>82022.8</v>
          </cell>
        </row>
        <row r="366">
          <cell r="B366">
            <v>90</v>
          </cell>
          <cell r="C366" t="str">
            <v>Ceiling</v>
          </cell>
          <cell r="D366">
            <v>1</v>
          </cell>
          <cell r="E366">
            <v>1</v>
          </cell>
          <cell r="F366">
            <v>1</v>
          </cell>
          <cell r="G366">
            <v>1</v>
          </cell>
          <cell r="H366">
            <v>137.16</v>
          </cell>
          <cell r="I366">
            <v>137.16</v>
          </cell>
        </row>
        <row r="367">
          <cell r="B367">
            <v>101</v>
          </cell>
          <cell r="C367" t="str">
            <v>Paint</v>
          </cell>
          <cell r="D367">
            <v>1</v>
          </cell>
          <cell r="E367">
            <v>1</v>
          </cell>
          <cell r="F367">
            <v>1</v>
          </cell>
          <cell r="G367">
            <v>1</v>
          </cell>
          <cell r="H367">
            <v>17.600000000000001</v>
          </cell>
          <cell r="I367">
            <v>17.600000000000001</v>
          </cell>
        </row>
        <row r="369">
          <cell r="A369" t="str">
            <v>13.2.5</v>
          </cell>
          <cell r="C369" t="str">
            <v xml:space="preserve">Suspended ceilings </v>
          </cell>
          <cell r="D369" t="str">
            <v>Bedrooms</v>
          </cell>
          <cell r="J369" t="str">
            <v>m²</v>
          </cell>
          <cell r="K369">
            <v>1017</v>
          </cell>
          <cell r="L369">
            <v>154.76</v>
          </cell>
          <cell r="M369">
            <v>157390.92000000001</v>
          </cell>
        </row>
        <row r="370">
          <cell r="B370">
            <v>90</v>
          </cell>
          <cell r="C370" t="str">
            <v>Ceiling</v>
          </cell>
          <cell r="D370">
            <v>1</v>
          </cell>
          <cell r="E370">
            <v>1</v>
          </cell>
          <cell r="F370">
            <v>1</v>
          </cell>
          <cell r="G370">
            <v>1</v>
          </cell>
          <cell r="H370">
            <v>137.16</v>
          </cell>
          <cell r="I370">
            <v>137.16</v>
          </cell>
        </row>
        <row r="371">
          <cell r="B371">
            <v>101</v>
          </cell>
          <cell r="C371" t="str">
            <v>Paint</v>
          </cell>
          <cell r="D371">
            <v>1</v>
          </cell>
          <cell r="E371">
            <v>1</v>
          </cell>
          <cell r="F371">
            <v>1</v>
          </cell>
          <cell r="G371">
            <v>1</v>
          </cell>
          <cell r="H371">
            <v>17.600000000000001</v>
          </cell>
          <cell r="I371">
            <v>17.600000000000001</v>
          </cell>
        </row>
        <row r="373">
          <cell r="A373" t="str">
            <v>13.2.6</v>
          </cell>
          <cell r="C373" t="str">
            <v xml:space="preserve">Suspended ceilings </v>
          </cell>
          <cell r="D373" t="str">
            <v>Kitchens</v>
          </cell>
          <cell r="J373" t="str">
            <v>m²</v>
          </cell>
          <cell r="K373">
            <v>544</v>
          </cell>
          <cell r="L373">
            <v>154.76</v>
          </cell>
          <cell r="M373">
            <v>84189.440000000002</v>
          </cell>
        </row>
        <row r="374">
          <cell r="B374">
            <v>90</v>
          </cell>
          <cell r="C374" t="str">
            <v>Ceiling</v>
          </cell>
          <cell r="D374">
            <v>1</v>
          </cell>
          <cell r="E374">
            <v>1</v>
          </cell>
          <cell r="F374">
            <v>1</v>
          </cell>
          <cell r="G374">
            <v>1</v>
          </cell>
          <cell r="H374">
            <v>137.16</v>
          </cell>
          <cell r="I374">
            <v>137.16</v>
          </cell>
        </row>
        <row r="375">
          <cell r="B375">
            <v>101</v>
          </cell>
          <cell r="C375" t="str">
            <v>Paint</v>
          </cell>
          <cell r="D375">
            <v>1</v>
          </cell>
          <cell r="E375">
            <v>1</v>
          </cell>
          <cell r="F375">
            <v>1</v>
          </cell>
          <cell r="G375">
            <v>1</v>
          </cell>
          <cell r="H375">
            <v>17.600000000000001</v>
          </cell>
          <cell r="I375">
            <v>17.600000000000001</v>
          </cell>
        </row>
        <row r="377">
          <cell r="A377" t="str">
            <v>13.2.7</v>
          </cell>
          <cell r="C377" t="str">
            <v xml:space="preserve">Suspended ceilings </v>
          </cell>
          <cell r="D377" t="str">
            <v>Lounge</v>
          </cell>
          <cell r="J377" t="str">
            <v>m²</v>
          </cell>
          <cell r="K377">
            <v>1677</v>
          </cell>
          <cell r="L377">
            <v>154.76</v>
          </cell>
          <cell r="M377">
            <v>259532.52</v>
          </cell>
        </row>
        <row r="378">
          <cell r="B378">
            <v>90</v>
          </cell>
          <cell r="C378" t="str">
            <v>Ceiling</v>
          </cell>
          <cell r="D378">
            <v>1</v>
          </cell>
          <cell r="E378">
            <v>1</v>
          </cell>
          <cell r="F378">
            <v>1</v>
          </cell>
          <cell r="G378">
            <v>1</v>
          </cell>
          <cell r="H378">
            <v>137.16</v>
          </cell>
          <cell r="I378">
            <v>137.16</v>
          </cell>
        </row>
        <row r="379">
          <cell r="B379">
            <v>101</v>
          </cell>
          <cell r="C379" t="str">
            <v>Paint</v>
          </cell>
          <cell r="D379">
            <v>1</v>
          </cell>
          <cell r="E379">
            <v>1</v>
          </cell>
          <cell r="F379">
            <v>1</v>
          </cell>
          <cell r="G379">
            <v>1</v>
          </cell>
          <cell r="H379">
            <v>17.600000000000001</v>
          </cell>
          <cell r="I379">
            <v>17.600000000000001</v>
          </cell>
        </row>
        <row r="381">
          <cell r="A381" t="str">
            <v>13.3.1</v>
          </cell>
          <cell r="C381" t="str">
            <v>Vertical bulkheads</v>
          </cell>
          <cell r="D381" t="str">
            <v>Foyers</v>
          </cell>
          <cell r="J381" t="str">
            <v>m²</v>
          </cell>
          <cell r="K381">
            <v>693</v>
          </cell>
          <cell r="L381">
            <v>13.38</v>
          </cell>
          <cell r="M381">
            <v>9272.34</v>
          </cell>
        </row>
        <row r="382">
          <cell r="B382">
            <v>94</v>
          </cell>
          <cell r="C382" t="str">
            <v>Bulkhead</v>
          </cell>
          <cell r="D382">
            <v>0.05</v>
          </cell>
          <cell r="E382">
            <v>1</v>
          </cell>
          <cell r="F382">
            <v>1</v>
          </cell>
          <cell r="G382">
            <v>1</v>
          </cell>
          <cell r="H382">
            <v>250</v>
          </cell>
          <cell r="I382">
            <v>12.5</v>
          </cell>
        </row>
        <row r="383">
          <cell r="B383">
            <v>101</v>
          </cell>
          <cell r="C383" t="str">
            <v>Paint</v>
          </cell>
          <cell r="D383">
            <v>0.05</v>
          </cell>
          <cell r="E383">
            <v>1</v>
          </cell>
          <cell r="F383">
            <v>1</v>
          </cell>
          <cell r="G383">
            <v>1</v>
          </cell>
          <cell r="H383">
            <v>17.600000000000001</v>
          </cell>
          <cell r="I383">
            <v>0.88000000000000012</v>
          </cell>
        </row>
        <row r="385">
          <cell r="A385" t="str">
            <v>13.4.1</v>
          </cell>
          <cell r="C385" t="str">
            <v>Cornices</v>
          </cell>
          <cell r="D385" t="str">
            <v>Foyers</v>
          </cell>
          <cell r="J385" t="str">
            <v>m</v>
          </cell>
          <cell r="K385">
            <v>843</v>
          </cell>
          <cell r="L385">
            <v>46</v>
          </cell>
          <cell r="M385">
            <v>38778</v>
          </cell>
        </row>
        <row r="386">
          <cell r="B386">
            <v>93</v>
          </cell>
          <cell r="C386" t="str">
            <v>Cornice</v>
          </cell>
          <cell r="D386">
            <v>1</v>
          </cell>
          <cell r="E386">
            <v>1</v>
          </cell>
          <cell r="F386">
            <v>1</v>
          </cell>
          <cell r="G386">
            <v>1</v>
          </cell>
          <cell r="H386">
            <v>30</v>
          </cell>
          <cell r="I386">
            <v>30</v>
          </cell>
        </row>
        <row r="387">
          <cell r="B387">
            <v>105</v>
          </cell>
          <cell r="C387" t="str">
            <v>Paint</v>
          </cell>
          <cell r="D387">
            <v>1</v>
          </cell>
          <cell r="E387">
            <v>1</v>
          </cell>
          <cell r="F387">
            <v>1</v>
          </cell>
          <cell r="G387">
            <v>1</v>
          </cell>
          <cell r="H387">
            <v>16</v>
          </cell>
          <cell r="I387">
            <v>16</v>
          </cell>
        </row>
        <row r="389">
          <cell r="A389" t="str">
            <v>13.4.2</v>
          </cell>
          <cell r="C389" t="str">
            <v>Cornices</v>
          </cell>
          <cell r="D389" t="str">
            <v>Stores</v>
          </cell>
          <cell r="J389" t="str">
            <v>m</v>
          </cell>
          <cell r="K389">
            <v>0</v>
          </cell>
          <cell r="L389">
            <v>12</v>
          </cell>
          <cell r="M389">
            <v>0</v>
          </cell>
        </row>
        <row r="390">
          <cell r="B390">
            <v>91</v>
          </cell>
          <cell r="C390" t="str">
            <v>Cornice</v>
          </cell>
          <cell r="D390">
            <v>1</v>
          </cell>
          <cell r="E390">
            <v>1</v>
          </cell>
          <cell r="F390">
            <v>1</v>
          </cell>
          <cell r="G390">
            <v>1</v>
          </cell>
          <cell r="H390">
            <v>12</v>
          </cell>
          <cell r="I390">
            <v>12</v>
          </cell>
        </row>
        <row r="392">
          <cell r="A392" t="str">
            <v>13.4.3</v>
          </cell>
          <cell r="C392" t="str">
            <v>Cornices</v>
          </cell>
          <cell r="D392" t="str">
            <v>Passages to stores</v>
          </cell>
          <cell r="J392" t="str">
            <v>m</v>
          </cell>
          <cell r="K392">
            <v>0</v>
          </cell>
          <cell r="L392">
            <v>12</v>
          </cell>
          <cell r="M392">
            <v>0</v>
          </cell>
        </row>
        <row r="393">
          <cell r="B393">
            <v>91</v>
          </cell>
          <cell r="C393" t="str">
            <v>Cornice</v>
          </cell>
          <cell r="D393">
            <v>1</v>
          </cell>
          <cell r="E393">
            <v>1</v>
          </cell>
          <cell r="F393">
            <v>1</v>
          </cell>
          <cell r="G393">
            <v>1</v>
          </cell>
          <cell r="H393">
            <v>12</v>
          </cell>
          <cell r="I393">
            <v>12</v>
          </cell>
        </row>
        <row r="395">
          <cell r="A395" t="str">
            <v>13.4.4</v>
          </cell>
          <cell r="C395" t="str">
            <v>Cornices</v>
          </cell>
          <cell r="D395" t="str">
            <v>Bathrooms</v>
          </cell>
          <cell r="J395" t="str">
            <v>m</v>
          </cell>
          <cell r="K395">
            <v>892</v>
          </cell>
          <cell r="L395">
            <v>12</v>
          </cell>
          <cell r="M395">
            <v>10704</v>
          </cell>
        </row>
        <row r="396">
          <cell r="B396">
            <v>91</v>
          </cell>
          <cell r="C396" t="str">
            <v>Cornice</v>
          </cell>
          <cell r="D396">
            <v>1</v>
          </cell>
          <cell r="E396">
            <v>1</v>
          </cell>
          <cell r="F396">
            <v>1</v>
          </cell>
          <cell r="G396">
            <v>1</v>
          </cell>
          <cell r="H396">
            <v>12</v>
          </cell>
          <cell r="I396">
            <v>12</v>
          </cell>
        </row>
        <row r="398">
          <cell r="A398" t="str">
            <v>13.4.5</v>
          </cell>
          <cell r="C398" t="str">
            <v>Cornices</v>
          </cell>
          <cell r="D398" t="str">
            <v>Bedrooms</v>
          </cell>
          <cell r="J398" t="str">
            <v>m</v>
          </cell>
          <cell r="K398">
            <v>1195</v>
          </cell>
          <cell r="L398">
            <v>40</v>
          </cell>
          <cell r="M398">
            <v>47800</v>
          </cell>
        </row>
        <row r="399">
          <cell r="C399" t="str">
            <v>Cornice</v>
          </cell>
          <cell r="D399">
            <v>1</v>
          </cell>
          <cell r="E399">
            <v>1</v>
          </cell>
          <cell r="F399">
            <v>1</v>
          </cell>
          <cell r="G399">
            <v>1</v>
          </cell>
          <cell r="H399">
            <v>40</v>
          </cell>
          <cell r="I399">
            <v>40</v>
          </cell>
        </row>
        <row r="401">
          <cell r="A401" t="str">
            <v>13.4.6</v>
          </cell>
          <cell r="C401" t="str">
            <v>Cornices</v>
          </cell>
          <cell r="D401" t="str">
            <v>Kitchens</v>
          </cell>
          <cell r="J401" t="str">
            <v>m</v>
          </cell>
          <cell r="K401">
            <v>831</v>
          </cell>
          <cell r="L401">
            <v>25</v>
          </cell>
          <cell r="M401">
            <v>20775</v>
          </cell>
        </row>
        <row r="402">
          <cell r="C402" t="str">
            <v>Cornice</v>
          </cell>
          <cell r="D402">
            <v>1</v>
          </cell>
          <cell r="E402">
            <v>1</v>
          </cell>
          <cell r="F402">
            <v>1</v>
          </cell>
          <cell r="G402">
            <v>1</v>
          </cell>
          <cell r="H402">
            <v>25</v>
          </cell>
          <cell r="I402">
            <v>25</v>
          </cell>
        </row>
        <row r="404">
          <cell r="A404" t="str">
            <v>13.4.7</v>
          </cell>
          <cell r="C404" t="str">
            <v>Cornices</v>
          </cell>
          <cell r="D404" t="str">
            <v>Lounge</v>
          </cell>
          <cell r="J404" t="str">
            <v>m</v>
          </cell>
          <cell r="K404">
            <v>1776</v>
          </cell>
          <cell r="L404">
            <v>40</v>
          </cell>
          <cell r="M404">
            <v>71040</v>
          </cell>
        </row>
        <row r="405">
          <cell r="C405" t="str">
            <v>Cornice</v>
          </cell>
          <cell r="D405">
            <v>1</v>
          </cell>
          <cell r="E405">
            <v>1</v>
          </cell>
          <cell r="F405">
            <v>1</v>
          </cell>
          <cell r="G405">
            <v>1</v>
          </cell>
          <cell r="H405">
            <v>40</v>
          </cell>
          <cell r="I405">
            <v>40</v>
          </cell>
        </row>
        <row r="407">
          <cell r="A407" t="str">
            <v>E</v>
          </cell>
          <cell r="C407" t="str">
            <v>FITTINGS</v>
          </cell>
        </row>
        <row r="409">
          <cell r="A409" t="str">
            <v>14.</v>
          </cell>
          <cell r="C409" t="str">
            <v>Fittings</v>
          </cell>
          <cell r="F409">
            <v>0.17193613586247841</v>
          </cell>
          <cell r="K409">
            <v>3070000</v>
          </cell>
        </row>
        <row r="410">
          <cell r="A410" t="str">
            <v>14.1</v>
          </cell>
          <cell r="C410" t="str">
            <v>Toilet vanity tops</v>
          </cell>
          <cell r="H410">
            <v>1835.8208955223881</v>
          </cell>
          <cell r="I410" t="str">
            <v>/apartment</v>
          </cell>
          <cell r="J410" t="str">
            <v>m</v>
          </cell>
          <cell r="K410">
            <v>82</v>
          </cell>
          <cell r="L410">
            <v>1500</v>
          </cell>
          <cell r="M410">
            <v>123000</v>
          </cell>
        </row>
        <row r="411">
          <cell r="A411" t="str">
            <v>14.2</v>
          </cell>
          <cell r="C411" t="str">
            <v>BIC to bedrooms</v>
          </cell>
          <cell r="H411">
            <v>9611.940298507463</v>
          </cell>
          <cell r="I411" t="str">
            <v>/apartment</v>
          </cell>
          <cell r="J411" t="str">
            <v>m</v>
          </cell>
          <cell r="K411">
            <v>322</v>
          </cell>
          <cell r="L411">
            <v>2000</v>
          </cell>
          <cell r="M411">
            <v>644000</v>
          </cell>
        </row>
        <row r="412">
          <cell r="A412" t="str">
            <v>14.3</v>
          </cell>
          <cell r="C412" t="str">
            <v>Kitchen cupboards</v>
          </cell>
          <cell r="H412">
            <v>17447.761194029852</v>
          </cell>
          <cell r="I412" t="str">
            <v>/kitchen</v>
          </cell>
          <cell r="J412" t="str">
            <v>m</v>
          </cell>
          <cell r="K412">
            <v>334</v>
          </cell>
          <cell r="L412">
            <v>3500</v>
          </cell>
          <cell r="M412">
            <v>1169000</v>
          </cell>
        </row>
        <row r="413">
          <cell r="A413" t="str">
            <v>14.4</v>
          </cell>
          <cell r="C413" t="str">
            <v>E.O. for granite tops</v>
          </cell>
          <cell r="H413">
            <v>4985.0746268656712</v>
          </cell>
          <cell r="I413" t="str">
            <v>/kitchen</v>
          </cell>
          <cell r="J413" t="str">
            <v>m</v>
          </cell>
          <cell r="K413">
            <v>334</v>
          </cell>
          <cell r="L413">
            <v>1000</v>
          </cell>
          <cell r="M413">
            <v>334000</v>
          </cell>
        </row>
        <row r="414">
          <cell r="A414" t="str">
            <v>14.5</v>
          </cell>
          <cell r="C414" t="str">
            <v>Kitchen appliances</v>
          </cell>
          <cell r="J414" t="str">
            <v>No</v>
          </cell>
          <cell r="K414">
            <v>69</v>
          </cell>
          <cell r="L414">
            <v>7500</v>
          </cell>
          <cell r="M414">
            <v>517500</v>
          </cell>
        </row>
        <row r="415">
          <cell r="C415" t="str">
            <v>Oven</v>
          </cell>
          <cell r="D415">
            <v>1</v>
          </cell>
          <cell r="E415">
            <v>1</v>
          </cell>
          <cell r="F415">
            <v>1</v>
          </cell>
          <cell r="G415">
            <v>1</v>
          </cell>
          <cell r="H415">
            <v>3000</v>
          </cell>
          <cell r="I415">
            <v>3000</v>
          </cell>
        </row>
        <row r="416">
          <cell r="C416" t="str">
            <v>Hob</v>
          </cell>
          <cell r="D416">
            <v>1</v>
          </cell>
          <cell r="E416">
            <v>1</v>
          </cell>
          <cell r="F416">
            <v>1</v>
          </cell>
          <cell r="G416">
            <v>1</v>
          </cell>
          <cell r="H416">
            <v>2500</v>
          </cell>
          <cell r="I416">
            <v>2500</v>
          </cell>
        </row>
        <row r="417">
          <cell r="C417" t="str">
            <v>Extractor</v>
          </cell>
          <cell r="D417">
            <v>1</v>
          </cell>
          <cell r="E417">
            <v>1</v>
          </cell>
          <cell r="F417">
            <v>1</v>
          </cell>
          <cell r="G417">
            <v>1</v>
          </cell>
          <cell r="H417">
            <v>2000</v>
          </cell>
          <cell r="I417">
            <v>2000</v>
          </cell>
        </row>
        <row r="418">
          <cell r="A418" t="str">
            <v>14.6</v>
          </cell>
          <cell r="C418" t="str">
            <v>Shower doors</v>
          </cell>
          <cell r="J418" t="str">
            <v>No</v>
          </cell>
          <cell r="K418">
            <v>79</v>
          </cell>
          <cell r="L418">
            <v>2500</v>
          </cell>
          <cell r="M418">
            <v>197500</v>
          </cell>
        </row>
        <row r="419">
          <cell r="A419" t="str">
            <v>14.7</v>
          </cell>
          <cell r="C419" t="str">
            <v>Security counter</v>
          </cell>
          <cell r="J419" t="str">
            <v>Item</v>
          </cell>
          <cell r="L419">
            <v>30000</v>
          </cell>
          <cell r="M419">
            <v>30000</v>
          </cell>
        </row>
        <row r="420">
          <cell r="A420" t="str">
            <v>14.8</v>
          </cell>
          <cell r="C420" t="str">
            <v>Statuary signage</v>
          </cell>
          <cell r="J420" t="str">
            <v>Item</v>
          </cell>
          <cell r="L420">
            <v>20000</v>
          </cell>
          <cell r="M420">
            <v>20000</v>
          </cell>
        </row>
        <row r="421">
          <cell r="A421" t="str">
            <v>14.9</v>
          </cell>
          <cell r="C421" t="str">
            <v>Building signage</v>
          </cell>
          <cell r="J421" t="str">
            <v>Item</v>
          </cell>
          <cell r="L421">
            <v>30000</v>
          </cell>
          <cell r="M421">
            <v>30000</v>
          </cell>
        </row>
        <row r="422">
          <cell r="A422" t="str">
            <v>14.10</v>
          </cell>
          <cell r="C422" t="str">
            <v>Letter box in foyer</v>
          </cell>
          <cell r="J422" t="str">
            <v>Item</v>
          </cell>
          <cell r="L422">
            <v>5000</v>
          </cell>
          <cell r="M422">
            <v>5000</v>
          </cell>
        </row>
        <row r="424">
          <cell r="A424" t="str">
            <v>F</v>
          </cell>
          <cell r="C424" t="str">
            <v>SERVICES</v>
          </cell>
        </row>
        <row r="425">
          <cell r="A425" t="str">
            <v>15.</v>
          </cell>
          <cell r="C425" t="str">
            <v>Electrical Installation</v>
          </cell>
          <cell r="F425">
            <v>9.8139130161087357E-2</v>
          </cell>
          <cell r="K425">
            <v>1752320</v>
          </cell>
        </row>
        <row r="426">
          <cell r="A426" t="str">
            <v>15.1</v>
          </cell>
          <cell r="C426" t="str">
            <v>Standard installation</v>
          </cell>
          <cell r="J426" t="str">
            <v>m²</v>
          </cell>
          <cell r="K426">
            <v>4447</v>
          </cell>
          <cell r="L426">
            <v>200</v>
          </cell>
          <cell r="M426">
            <v>889400</v>
          </cell>
        </row>
        <row r="427">
          <cell r="A427" t="str">
            <v>15.2</v>
          </cell>
          <cell r="C427" t="str">
            <v>Standard installation for foyers &amp; passages</v>
          </cell>
          <cell r="J427" t="str">
            <v>m²</v>
          </cell>
          <cell r="K427">
            <v>493</v>
          </cell>
          <cell r="L427">
            <v>150</v>
          </cell>
          <cell r="M427">
            <v>73950</v>
          </cell>
        </row>
        <row r="428">
          <cell r="A428" t="str">
            <v>15.3</v>
          </cell>
          <cell r="C428" t="str">
            <v>Standard installation for stores</v>
          </cell>
          <cell r="J428" t="str">
            <v>m²</v>
          </cell>
          <cell r="K428">
            <v>771</v>
          </cell>
          <cell r="L428">
            <v>70</v>
          </cell>
          <cell r="M428">
            <v>53970</v>
          </cell>
        </row>
        <row r="429">
          <cell r="A429" t="str">
            <v>15.4</v>
          </cell>
          <cell r="C429" t="str">
            <v>External lighting</v>
          </cell>
          <cell r="J429" t="str">
            <v>m²</v>
          </cell>
          <cell r="K429">
            <v>0</v>
          </cell>
          <cell r="L429">
            <v>0</v>
          </cell>
          <cell r="M429">
            <v>0</v>
          </cell>
        </row>
        <row r="430">
          <cell r="A430" t="str">
            <v>15.5</v>
          </cell>
          <cell r="C430" t="str">
            <v>Underfloor heating to living/dining areas</v>
          </cell>
          <cell r="J430" t="str">
            <v>m²</v>
          </cell>
          <cell r="K430">
            <v>1672</v>
          </cell>
          <cell r="L430">
            <v>200</v>
          </cell>
          <cell r="M430" t="str">
            <v>Optional</v>
          </cell>
        </row>
        <row r="431">
          <cell r="A431" t="str">
            <v>15.6</v>
          </cell>
          <cell r="C431" t="str">
            <v>Replace reticulation &amp; Inspections</v>
          </cell>
          <cell r="J431" t="str">
            <v>Item</v>
          </cell>
          <cell r="L431">
            <v>160000</v>
          </cell>
          <cell r="M431">
            <v>160000</v>
          </cell>
        </row>
        <row r="432">
          <cell r="A432" t="str">
            <v>15.7</v>
          </cell>
          <cell r="C432" t="str">
            <v>Standby Generator and reticulation</v>
          </cell>
          <cell r="J432" t="str">
            <v>Item</v>
          </cell>
          <cell r="L432">
            <v>215000</v>
          </cell>
          <cell r="M432">
            <v>215000</v>
          </cell>
        </row>
        <row r="433">
          <cell r="A433" t="str">
            <v>15.8</v>
          </cell>
          <cell r="C433" t="str">
            <v>Distribution Boards</v>
          </cell>
          <cell r="J433" t="str">
            <v>Item</v>
          </cell>
          <cell r="L433">
            <v>290000</v>
          </cell>
          <cell r="M433">
            <v>290000</v>
          </cell>
        </row>
        <row r="434">
          <cell r="A434" t="str">
            <v>15.9</v>
          </cell>
          <cell r="C434" t="str">
            <v>Internal Communication</v>
          </cell>
          <cell r="J434" t="str">
            <v>Item</v>
          </cell>
          <cell r="L434">
            <v>65000</v>
          </cell>
          <cell r="M434">
            <v>65000</v>
          </cell>
        </row>
        <row r="435">
          <cell r="A435" t="str">
            <v>15.10</v>
          </cell>
          <cell r="C435" t="str">
            <v>External lighting</v>
          </cell>
          <cell r="J435" t="str">
            <v>Item</v>
          </cell>
          <cell r="L435">
            <v>5000</v>
          </cell>
          <cell r="M435">
            <v>5000</v>
          </cell>
        </row>
        <row r="436">
          <cell r="A436" t="str">
            <v>15.11</v>
          </cell>
          <cell r="B436">
            <v>171</v>
          </cell>
          <cell r="C436" t="str">
            <v>Municipal connection</v>
          </cell>
          <cell r="J436" t="str">
            <v>Item</v>
          </cell>
          <cell r="L436">
            <v>0</v>
          </cell>
          <cell r="M436">
            <v>0</v>
          </cell>
        </row>
        <row r="438">
          <cell r="A438" t="str">
            <v>16.</v>
          </cell>
          <cell r="C438" t="str">
            <v>Plumbing Installation</v>
          </cell>
          <cell r="F438">
            <v>0.13996273522277519</v>
          </cell>
          <cell r="K438">
            <v>2499100</v>
          </cell>
        </row>
        <row r="439">
          <cell r="A439" t="str">
            <v>16.1</v>
          </cell>
          <cell r="B439">
            <v>143</v>
          </cell>
          <cell r="C439" t="str">
            <v>Sanitary fittings</v>
          </cell>
          <cell r="J439" t="str">
            <v>No</v>
          </cell>
          <cell r="K439">
            <v>429</v>
          </cell>
          <cell r="L439">
            <v>2000</v>
          </cell>
          <cell r="M439">
            <v>858000</v>
          </cell>
        </row>
        <row r="440">
          <cell r="A440" t="str">
            <v>16.2</v>
          </cell>
          <cell r="B440">
            <v>144</v>
          </cell>
          <cell r="C440" t="str">
            <v>Hot water cylinders</v>
          </cell>
          <cell r="J440" t="str">
            <v>No</v>
          </cell>
          <cell r="K440">
            <v>67</v>
          </cell>
          <cell r="L440">
            <v>3600</v>
          </cell>
          <cell r="M440">
            <v>241200</v>
          </cell>
        </row>
        <row r="441">
          <cell r="A441" t="str">
            <v>16.3</v>
          </cell>
          <cell r="B441">
            <v>145</v>
          </cell>
          <cell r="C441" t="str">
            <v>Sundry (toilet rolls holders, mirrors, etc)</v>
          </cell>
          <cell r="J441" t="str">
            <v>No</v>
          </cell>
          <cell r="K441">
            <v>429</v>
          </cell>
          <cell r="L441">
            <v>500</v>
          </cell>
          <cell r="M441">
            <v>214500</v>
          </cell>
        </row>
        <row r="442">
          <cell r="A442" t="str">
            <v>16.4</v>
          </cell>
          <cell r="B442">
            <v>146</v>
          </cell>
          <cell r="C442" t="str">
            <v>Sanitary plumbing</v>
          </cell>
          <cell r="J442" t="str">
            <v>No</v>
          </cell>
          <cell r="K442">
            <v>429</v>
          </cell>
          <cell r="L442">
            <v>1000</v>
          </cell>
          <cell r="M442">
            <v>429000</v>
          </cell>
        </row>
        <row r="443">
          <cell r="A443" t="str">
            <v>16.5</v>
          </cell>
          <cell r="B443">
            <v>147</v>
          </cell>
          <cell r="C443" t="str">
            <v>Internal water reticulation</v>
          </cell>
          <cell r="J443" t="str">
            <v>No</v>
          </cell>
          <cell r="K443">
            <v>429</v>
          </cell>
          <cell r="L443">
            <v>1000</v>
          </cell>
          <cell r="M443">
            <v>429000</v>
          </cell>
        </row>
        <row r="444">
          <cell r="A444" t="str">
            <v>16.6</v>
          </cell>
          <cell r="B444">
            <v>148</v>
          </cell>
          <cell r="C444" t="str">
            <v>External water reticulation</v>
          </cell>
          <cell r="J444" t="str">
            <v>No</v>
          </cell>
          <cell r="K444">
            <v>429</v>
          </cell>
          <cell r="L444">
            <v>600</v>
          </cell>
          <cell r="M444">
            <v>257400</v>
          </cell>
        </row>
        <row r="445">
          <cell r="A445" t="str">
            <v>16.7</v>
          </cell>
          <cell r="B445">
            <v>149</v>
          </cell>
          <cell r="C445" t="str">
            <v>Water storage tanks</v>
          </cell>
          <cell r="J445" t="str">
            <v>No</v>
          </cell>
          <cell r="K445">
            <v>1</v>
          </cell>
          <cell r="L445">
            <v>20000</v>
          </cell>
          <cell r="M445">
            <v>20000</v>
          </cell>
        </row>
        <row r="446">
          <cell r="A446" t="str">
            <v>16.8</v>
          </cell>
          <cell r="B446">
            <v>151</v>
          </cell>
          <cell r="C446" t="str">
            <v>Sump &amp; pump</v>
          </cell>
          <cell r="J446" t="str">
            <v>No</v>
          </cell>
          <cell r="K446">
            <v>1</v>
          </cell>
          <cell r="L446">
            <v>10000</v>
          </cell>
          <cell r="M446">
            <v>10000</v>
          </cell>
        </row>
        <row r="447">
          <cell r="A447" t="str">
            <v>16.9</v>
          </cell>
          <cell r="B447">
            <v>168</v>
          </cell>
          <cell r="C447" t="str">
            <v>Municipal connection</v>
          </cell>
          <cell r="J447" t="str">
            <v>Item</v>
          </cell>
          <cell r="L447">
            <v>40000</v>
          </cell>
          <cell r="M447">
            <v>40000</v>
          </cell>
        </row>
        <row r="449">
          <cell r="A449" t="str">
            <v>17.</v>
          </cell>
          <cell r="C449" t="str">
            <v>Fire Protection</v>
          </cell>
          <cell r="F449">
            <v>1.2702552109110336E-2</v>
          </cell>
          <cell r="K449">
            <v>226810</v>
          </cell>
        </row>
        <row r="450">
          <cell r="A450" t="str">
            <v>17.1</v>
          </cell>
          <cell r="B450">
            <v>157</v>
          </cell>
          <cell r="C450" t="str">
            <v>Fire extinguishers</v>
          </cell>
          <cell r="J450" t="str">
            <v>No</v>
          </cell>
          <cell r="K450">
            <v>30</v>
          </cell>
          <cell r="L450">
            <v>1000</v>
          </cell>
          <cell r="M450">
            <v>30000</v>
          </cell>
        </row>
        <row r="451">
          <cell r="A451" t="str">
            <v>17.2</v>
          </cell>
          <cell r="C451" t="str">
            <v>Fire hose reel service</v>
          </cell>
          <cell r="J451" t="str">
            <v>No</v>
          </cell>
          <cell r="K451">
            <v>14</v>
          </cell>
          <cell r="L451">
            <v>500</v>
          </cell>
          <cell r="M451">
            <v>7000</v>
          </cell>
        </row>
        <row r="452">
          <cell r="A452" t="str">
            <v>17.3</v>
          </cell>
          <cell r="C452" t="str">
            <v>Fire hydrant service</v>
          </cell>
          <cell r="J452" t="str">
            <v>No</v>
          </cell>
          <cell r="K452">
            <v>14</v>
          </cell>
          <cell r="L452">
            <v>1500</v>
          </cell>
          <cell r="M452">
            <v>21000</v>
          </cell>
        </row>
        <row r="453">
          <cell r="A453" t="str">
            <v>17.4</v>
          </cell>
          <cell r="B453">
            <v>158</v>
          </cell>
          <cell r="C453" t="str">
            <v>Fire service fittings</v>
          </cell>
          <cell r="J453" t="str">
            <v>No</v>
          </cell>
          <cell r="K453">
            <v>0</v>
          </cell>
          <cell r="L453">
            <v>1500</v>
          </cell>
          <cell r="M453">
            <v>0</v>
          </cell>
        </row>
        <row r="454">
          <cell r="A454" t="str">
            <v>17.5</v>
          </cell>
          <cell r="B454">
            <v>159</v>
          </cell>
          <cell r="C454" t="str">
            <v>Internal water reticulation (Fire Mains)</v>
          </cell>
          <cell r="J454" t="str">
            <v>No</v>
          </cell>
          <cell r="K454">
            <v>28</v>
          </cell>
          <cell r="L454">
            <v>2000</v>
          </cell>
          <cell r="M454">
            <v>56000</v>
          </cell>
        </row>
        <row r="455">
          <cell r="A455" t="str">
            <v>17.6</v>
          </cell>
          <cell r="B455">
            <v>160</v>
          </cell>
          <cell r="C455" t="str">
            <v>Fire hydrant/s</v>
          </cell>
          <cell r="J455" t="str">
            <v>No</v>
          </cell>
          <cell r="K455">
            <v>0</v>
          </cell>
          <cell r="L455">
            <v>21000</v>
          </cell>
          <cell r="M455">
            <v>0</v>
          </cell>
        </row>
        <row r="456">
          <cell r="A456" t="str">
            <v>17.7</v>
          </cell>
          <cell r="B456">
            <v>161</v>
          </cell>
          <cell r="C456" t="str">
            <v>Water storage tanks</v>
          </cell>
          <cell r="D456" t="str">
            <v>9000 liter tank</v>
          </cell>
          <cell r="J456" t="str">
            <v>No</v>
          </cell>
          <cell r="K456">
            <v>1</v>
          </cell>
          <cell r="L456">
            <v>20000</v>
          </cell>
          <cell r="M456">
            <v>20000</v>
          </cell>
        </row>
        <row r="457">
          <cell r="A457" t="str">
            <v>17.8</v>
          </cell>
          <cell r="B457">
            <v>162</v>
          </cell>
          <cell r="C457" t="str">
            <v>Pumps</v>
          </cell>
          <cell r="J457" t="str">
            <v>No</v>
          </cell>
          <cell r="K457">
            <v>1</v>
          </cell>
          <cell r="L457">
            <v>10000</v>
          </cell>
          <cell r="M457">
            <v>10000</v>
          </cell>
        </row>
        <row r="458">
          <cell r="A458" t="str">
            <v>17.9</v>
          </cell>
          <cell r="B458">
            <v>163</v>
          </cell>
          <cell r="C458" t="str">
            <v>Sprinkler installation</v>
          </cell>
          <cell r="J458" t="str">
            <v>m²</v>
          </cell>
          <cell r="K458">
            <v>0</v>
          </cell>
          <cell r="L458">
            <v>80</v>
          </cell>
          <cell r="M458">
            <v>0</v>
          </cell>
        </row>
        <row r="459">
          <cell r="A459" t="str">
            <v>17.10</v>
          </cell>
          <cell r="B459">
            <v>164</v>
          </cell>
          <cell r="C459" t="str">
            <v>Fire detection system</v>
          </cell>
          <cell r="J459" t="str">
            <v>m²</v>
          </cell>
          <cell r="K459">
            <v>5711</v>
          </cell>
          <cell r="L459">
            <v>14.5</v>
          </cell>
          <cell r="M459">
            <v>82809.5</v>
          </cell>
        </row>
        <row r="461">
          <cell r="A461" t="str">
            <v>18.</v>
          </cell>
          <cell r="C461" t="str">
            <v>Lifts &amp; escalators</v>
          </cell>
          <cell r="F461">
            <v>7.6165467976838687E-3</v>
          </cell>
          <cell r="K461">
            <v>135997</v>
          </cell>
        </row>
        <row r="462">
          <cell r="A462" t="str">
            <v>18.1</v>
          </cell>
          <cell r="C462" t="str">
            <v>Lifts per stop (Service only)</v>
          </cell>
          <cell r="J462" t="str">
            <v>No</v>
          </cell>
          <cell r="K462">
            <v>33</v>
          </cell>
          <cell r="L462">
            <v>409</v>
          </cell>
          <cell r="M462">
            <v>13497</v>
          </cell>
        </row>
        <row r="463">
          <cell r="A463" t="str">
            <v>18.2</v>
          </cell>
          <cell r="C463" t="str">
            <v>Extra over for lift interiors</v>
          </cell>
          <cell r="J463" t="str">
            <v>No</v>
          </cell>
          <cell r="K463">
            <v>33</v>
          </cell>
          <cell r="L463">
            <v>2500</v>
          </cell>
          <cell r="M463">
            <v>82500</v>
          </cell>
        </row>
        <row r="464">
          <cell r="A464" t="str">
            <v>18.3</v>
          </cell>
          <cell r="C464" t="str">
            <v>Stretcher lifts per stop (Reconfigure shaft)</v>
          </cell>
          <cell r="J464" t="str">
            <v>No</v>
          </cell>
          <cell r="K464">
            <v>0</v>
          </cell>
          <cell r="L464">
            <v>40910</v>
          </cell>
          <cell r="M464">
            <v>0</v>
          </cell>
        </row>
        <row r="465">
          <cell r="A465" t="str">
            <v>18.4</v>
          </cell>
          <cell r="C465" t="str">
            <v>Elevator access control</v>
          </cell>
          <cell r="J465" t="str">
            <v>Item</v>
          </cell>
          <cell r="L465">
            <v>0</v>
          </cell>
          <cell r="M465" t="str">
            <v>Excluded</v>
          </cell>
        </row>
        <row r="466">
          <cell r="A466" t="str">
            <v>18.5</v>
          </cell>
          <cell r="C466" t="str">
            <v>Upgrading of lifts</v>
          </cell>
          <cell r="D466" t="str">
            <v>R230,000</v>
          </cell>
          <cell r="J466" t="str">
            <v>Item</v>
          </cell>
          <cell r="L466">
            <v>0</v>
          </cell>
          <cell r="M466" t="str">
            <v>Excluded</v>
          </cell>
        </row>
        <row r="467">
          <cell r="A467" t="str">
            <v>18.6</v>
          </cell>
          <cell r="C467" t="str">
            <v>2 x New Lifts</v>
          </cell>
          <cell r="D467" t="str">
            <v>R830,000</v>
          </cell>
          <cell r="J467" t="str">
            <v>Item</v>
          </cell>
          <cell r="L467">
            <v>0</v>
          </cell>
          <cell r="M467" t="str">
            <v>Excluded</v>
          </cell>
        </row>
        <row r="468">
          <cell r="A468" t="str">
            <v>18.7</v>
          </cell>
          <cell r="C468" t="str">
            <v>Upgrading to firemens lift</v>
          </cell>
          <cell r="J468" t="str">
            <v>Item</v>
          </cell>
          <cell r="L468">
            <v>40000</v>
          </cell>
          <cell r="M468">
            <v>40000</v>
          </cell>
        </row>
        <row r="470">
          <cell r="A470" t="str">
            <v>19.</v>
          </cell>
          <cell r="C470" t="str">
            <v>Air-conditioning &amp; Ventilation</v>
          </cell>
          <cell r="F470">
            <v>1.6521550514472683E-2</v>
          </cell>
          <cell r="K470">
            <v>295000</v>
          </cell>
        </row>
        <row r="471">
          <cell r="A471" t="str">
            <v>19.1</v>
          </cell>
          <cell r="C471" t="str">
            <v xml:space="preserve">Air-conditioning </v>
          </cell>
          <cell r="J471" t="str">
            <v>m²</v>
          </cell>
          <cell r="K471">
            <v>0</v>
          </cell>
          <cell r="L471">
            <v>0</v>
          </cell>
          <cell r="M471">
            <v>0</v>
          </cell>
        </row>
        <row r="472">
          <cell r="A472" t="str">
            <v>19.2</v>
          </cell>
          <cell r="C472" t="str">
            <v>Mechanical ventilation</v>
          </cell>
          <cell r="J472" t="str">
            <v>m²</v>
          </cell>
          <cell r="K472">
            <v>0</v>
          </cell>
          <cell r="L472">
            <v>0</v>
          </cell>
          <cell r="M472">
            <v>0</v>
          </cell>
        </row>
        <row r="473">
          <cell r="A473" t="str">
            <v>19.3</v>
          </cell>
          <cell r="C473" t="str">
            <v>Bedroom and WC Extract</v>
          </cell>
          <cell r="J473" t="str">
            <v>No</v>
          </cell>
          <cell r="K473">
            <v>38</v>
          </cell>
          <cell r="L473">
            <v>2500</v>
          </cell>
          <cell r="M473">
            <v>95000</v>
          </cell>
        </row>
        <row r="474">
          <cell r="A474" t="str">
            <v>19.4</v>
          </cell>
          <cell r="C474" t="str">
            <v>Main Stair Pressurisation</v>
          </cell>
          <cell r="J474" t="str">
            <v>Item</v>
          </cell>
          <cell r="L474">
            <v>75000</v>
          </cell>
          <cell r="M474">
            <v>75000</v>
          </cell>
        </row>
        <row r="475">
          <cell r="A475" t="str">
            <v>19.5</v>
          </cell>
          <cell r="C475" t="str">
            <v>2nd Stair Pressurisation</v>
          </cell>
          <cell r="J475" t="str">
            <v>Item</v>
          </cell>
          <cell r="L475">
            <v>50000</v>
          </cell>
          <cell r="M475">
            <v>50000</v>
          </cell>
        </row>
        <row r="476">
          <cell r="A476" t="str">
            <v>19.6</v>
          </cell>
          <cell r="C476" t="str">
            <v>Relocation of existing services</v>
          </cell>
          <cell r="J476" t="str">
            <v>Item</v>
          </cell>
          <cell r="L476">
            <v>75000</v>
          </cell>
          <cell r="M476">
            <v>75000</v>
          </cell>
        </row>
        <row r="478">
          <cell r="A478" t="str">
            <v>20.</v>
          </cell>
          <cell r="C478" t="str">
            <v>Special services</v>
          </cell>
          <cell r="F478">
            <v>1.682957942236963E-2</v>
          </cell>
          <cell r="K478">
            <v>300500</v>
          </cell>
        </row>
        <row r="479">
          <cell r="A479" t="str">
            <v>20.1</v>
          </cell>
          <cell r="C479" t="str">
            <v>PABX</v>
          </cell>
          <cell r="F479" t="str">
            <v>Individual Telkom contracts</v>
          </cell>
          <cell r="J479" t="str">
            <v>Item</v>
          </cell>
          <cell r="L479">
            <v>0</v>
          </cell>
          <cell r="M479">
            <v>0</v>
          </cell>
        </row>
        <row r="480">
          <cell r="A480" t="str">
            <v>20.2</v>
          </cell>
          <cell r="C480" t="str">
            <v>Card Access control (Security Services)</v>
          </cell>
          <cell r="J480" t="str">
            <v>Item</v>
          </cell>
          <cell r="L480">
            <v>65000</v>
          </cell>
          <cell r="M480">
            <v>65000</v>
          </cell>
        </row>
        <row r="481">
          <cell r="A481" t="str">
            <v>20.3</v>
          </cell>
          <cell r="C481" t="str">
            <v>Satellite dish &amp; reticulation</v>
          </cell>
          <cell r="J481" t="str">
            <v>Item</v>
          </cell>
          <cell r="L481">
            <v>102000</v>
          </cell>
          <cell r="M481">
            <v>102000</v>
          </cell>
        </row>
        <row r="482">
          <cell r="A482" t="str">
            <v>20.4</v>
          </cell>
          <cell r="C482" t="str">
            <v>Video access system</v>
          </cell>
          <cell r="F482" t="str">
            <v>Main entrance</v>
          </cell>
          <cell r="J482" t="str">
            <v>Item</v>
          </cell>
          <cell r="M482" t="str">
            <v>Excluded</v>
          </cell>
        </row>
        <row r="483">
          <cell r="A483" t="str">
            <v>20.5</v>
          </cell>
          <cell r="C483" t="str">
            <v>Units provided with video phone</v>
          </cell>
          <cell r="F483" t="str">
            <v>2 stations/apartment</v>
          </cell>
          <cell r="J483" t="str">
            <v>No</v>
          </cell>
          <cell r="K483">
            <v>67</v>
          </cell>
          <cell r="L483" t="str">
            <v>incl above</v>
          </cell>
          <cell r="M483">
            <v>0</v>
          </cell>
        </row>
        <row r="484">
          <cell r="A484" t="str">
            <v>20.6</v>
          </cell>
          <cell r="C484" t="str">
            <v>Intercom access system</v>
          </cell>
          <cell r="F484" t="str">
            <v>Main entrance door</v>
          </cell>
          <cell r="J484" t="str">
            <v>Item</v>
          </cell>
          <cell r="L484">
            <v>15000</v>
          </cell>
          <cell r="M484">
            <v>15000</v>
          </cell>
        </row>
        <row r="485">
          <cell r="A485" t="str">
            <v>20.7</v>
          </cell>
          <cell r="C485" t="str">
            <v>Intercom access system</v>
          </cell>
          <cell r="F485" t="str">
            <v>Boston house x 2</v>
          </cell>
          <cell r="J485" t="str">
            <v>Item</v>
          </cell>
          <cell r="L485">
            <v>30000</v>
          </cell>
          <cell r="M485">
            <v>30000</v>
          </cell>
        </row>
        <row r="486">
          <cell r="A486" t="str">
            <v>20.8</v>
          </cell>
          <cell r="C486" t="str">
            <v>Camera</v>
          </cell>
          <cell r="F486" t="str">
            <v>Main entrance door &amp; BH</v>
          </cell>
          <cell r="J486" t="str">
            <v>Item</v>
          </cell>
          <cell r="L486">
            <v>30000</v>
          </cell>
          <cell r="M486">
            <v>30000</v>
          </cell>
        </row>
        <row r="487">
          <cell r="A487" t="str">
            <v>20.9</v>
          </cell>
          <cell r="C487" t="str">
            <v>Recording facility</v>
          </cell>
          <cell r="F487" t="str">
            <v>Main entrance door</v>
          </cell>
          <cell r="J487" t="str">
            <v>Item</v>
          </cell>
          <cell r="L487">
            <v>10000</v>
          </cell>
          <cell r="M487">
            <v>10000</v>
          </cell>
        </row>
        <row r="488">
          <cell r="A488" t="str">
            <v>20.10</v>
          </cell>
          <cell r="C488" t="str">
            <v>Electromagnetic lock</v>
          </cell>
          <cell r="F488" t="str">
            <v>Main entrance door &amp; BH</v>
          </cell>
          <cell r="J488" t="str">
            <v>No</v>
          </cell>
          <cell r="K488">
            <v>3</v>
          </cell>
          <cell r="L488">
            <v>5000</v>
          </cell>
          <cell r="M488">
            <v>15000</v>
          </cell>
        </row>
        <row r="489">
          <cell r="A489" t="str">
            <v>20.11</v>
          </cell>
          <cell r="C489" t="str">
            <v>Internet connection - Only sleeves</v>
          </cell>
          <cell r="F489" t="str">
            <v>Living &amp; main bedrooms</v>
          </cell>
          <cell r="J489" t="str">
            <v>No</v>
          </cell>
          <cell r="K489">
            <v>67</v>
          </cell>
          <cell r="L489">
            <v>250</v>
          </cell>
          <cell r="M489">
            <v>16750</v>
          </cell>
        </row>
        <row r="490">
          <cell r="A490" t="str">
            <v>20.12</v>
          </cell>
          <cell r="C490" t="str">
            <v>Telephone points</v>
          </cell>
          <cell r="F490" t="str">
            <v>Living &amp; main bedrooms</v>
          </cell>
          <cell r="J490" t="str">
            <v>No</v>
          </cell>
          <cell r="K490">
            <v>67</v>
          </cell>
          <cell r="L490">
            <v>250</v>
          </cell>
          <cell r="M490">
            <v>16750</v>
          </cell>
        </row>
        <row r="492">
          <cell r="C492" t="str">
            <v>Profit &amp; Attendance</v>
          </cell>
          <cell r="K492">
            <v>331189</v>
          </cell>
        </row>
        <row r="493">
          <cell r="A493" t="str">
            <v>14.</v>
          </cell>
          <cell r="C493" t="str">
            <v>Fittings</v>
          </cell>
          <cell r="K493">
            <v>0.04</v>
          </cell>
          <cell r="L493">
            <v>3070000</v>
          </cell>
          <cell r="M493">
            <v>122800</v>
          </cell>
        </row>
        <row r="494">
          <cell r="A494" t="str">
            <v>15.</v>
          </cell>
          <cell r="C494" t="str">
            <v>Electrical Installation</v>
          </cell>
          <cell r="K494">
            <v>0.04</v>
          </cell>
          <cell r="L494">
            <v>1752320</v>
          </cell>
          <cell r="M494">
            <v>70092.800000000003</v>
          </cell>
        </row>
        <row r="495">
          <cell r="A495" t="str">
            <v>16.</v>
          </cell>
          <cell r="C495" t="str">
            <v>Plumbing Installation</v>
          </cell>
          <cell r="K495">
            <v>0.04</v>
          </cell>
          <cell r="L495">
            <v>2499100</v>
          </cell>
          <cell r="M495">
            <v>99964</v>
          </cell>
        </row>
        <row r="496">
          <cell r="A496" t="str">
            <v>17.</v>
          </cell>
          <cell r="C496" t="str">
            <v>Fire Protection</v>
          </cell>
          <cell r="K496">
            <v>0.04</v>
          </cell>
          <cell r="L496">
            <v>226810</v>
          </cell>
          <cell r="M496">
            <v>9072.4</v>
          </cell>
        </row>
        <row r="497">
          <cell r="A497" t="str">
            <v>18.</v>
          </cell>
          <cell r="C497" t="str">
            <v>Lifts &amp; escalators</v>
          </cell>
          <cell r="K497">
            <v>0.04</v>
          </cell>
          <cell r="L497">
            <v>135997</v>
          </cell>
          <cell r="M497">
            <v>5439.88</v>
          </cell>
        </row>
        <row r="498">
          <cell r="A498" t="str">
            <v>19.</v>
          </cell>
          <cell r="C498" t="str">
            <v>Air-conditioning &amp; Ventilation</v>
          </cell>
          <cell r="K498">
            <v>0.04</v>
          </cell>
          <cell r="L498">
            <v>295000</v>
          </cell>
          <cell r="M498">
            <v>11800</v>
          </cell>
        </row>
        <row r="499">
          <cell r="A499" t="str">
            <v>20.</v>
          </cell>
          <cell r="C499" t="str">
            <v>Special services</v>
          </cell>
          <cell r="K499">
            <v>0.04</v>
          </cell>
          <cell r="L499">
            <v>300500</v>
          </cell>
          <cell r="M499">
            <v>12020</v>
          </cell>
        </row>
        <row r="501">
          <cell r="C501" t="str">
            <v>Builder's Work</v>
          </cell>
          <cell r="K501">
            <v>413986</v>
          </cell>
        </row>
        <row r="502">
          <cell r="A502" t="str">
            <v>14.</v>
          </cell>
          <cell r="C502" t="str">
            <v>Fittings</v>
          </cell>
          <cell r="K502">
            <v>0.05</v>
          </cell>
          <cell r="L502">
            <v>3070000</v>
          </cell>
          <cell r="M502">
            <v>153500</v>
          </cell>
        </row>
        <row r="503">
          <cell r="A503" t="str">
            <v>15.</v>
          </cell>
          <cell r="C503" t="str">
            <v>Electrical Installation</v>
          </cell>
          <cell r="K503">
            <v>0.05</v>
          </cell>
          <cell r="L503">
            <v>1752320</v>
          </cell>
          <cell r="M503">
            <v>87616</v>
          </cell>
        </row>
        <row r="504">
          <cell r="A504" t="str">
            <v>16.</v>
          </cell>
          <cell r="C504" t="str">
            <v>Plumbing Installation</v>
          </cell>
          <cell r="K504">
            <v>0.05</v>
          </cell>
          <cell r="L504">
            <v>2499100</v>
          </cell>
          <cell r="M504">
            <v>124955</v>
          </cell>
        </row>
        <row r="505">
          <cell r="A505" t="str">
            <v>17.</v>
          </cell>
          <cell r="C505" t="str">
            <v>Fire Protection</v>
          </cell>
          <cell r="K505">
            <v>0.05</v>
          </cell>
          <cell r="L505">
            <v>226810</v>
          </cell>
          <cell r="M505">
            <v>11340.5</v>
          </cell>
        </row>
        <row r="506">
          <cell r="A506" t="str">
            <v>18.</v>
          </cell>
          <cell r="C506" t="str">
            <v>Lifts &amp; escalators</v>
          </cell>
          <cell r="K506">
            <v>0.05</v>
          </cell>
          <cell r="L506">
            <v>135997</v>
          </cell>
          <cell r="M506">
            <v>6799.85</v>
          </cell>
        </row>
        <row r="507">
          <cell r="A507" t="str">
            <v>19.</v>
          </cell>
          <cell r="C507" t="str">
            <v>Air-conditioning &amp; Ventilation</v>
          </cell>
          <cell r="K507">
            <v>0.05</v>
          </cell>
          <cell r="L507">
            <v>295000</v>
          </cell>
          <cell r="M507">
            <v>14750</v>
          </cell>
        </row>
        <row r="508">
          <cell r="A508" t="str">
            <v>20.</v>
          </cell>
          <cell r="C508" t="str">
            <v>Special services</v>
          </cell>
          <cell r="K508">
            <v>0.05</v>
          </cell>
          <cell r="L508">
            <v>300500</v>
          </cell>
          <cell r="M508">
            <v>15025</v>
          </cell>
        </row>
        <row r="510">
          <cell r="A510" t="str">
            <v>G</v>
          </cell>
          <cell r="C510" t="str">
            <v>EXTERNAL WORKS</v>
          </cell>
        </row>
        <row r="512">
          <cell r="A512" t="str">
            <v>21.</v>
          </cell>
          <cell r="C512" t="str">
            <v>Soil drainage</v>
          </cell>
          <cell r="F512">
            <v>0</v>
          </cell>
          <cell r="K512">
            <v>0</v>
          </cell>
        </row>
        <row r="514">
          <cell r="A514" t="str">
            <v>21.1</v>
          </cell>
          <cell r="C514" t="str">
            <v>Soil drains</v>
          </cell>
          <cell r="J514" t="str">
            <v>m</v>
          </cell>
          <cell r="K514">
            <v>0</v>
          </cell>
          <cell r="L514">
            <v>0</v>
          </cell>
          <cell r="M514">
            <v>0</v>
          </cell>
        </row>
        <row r="515">
          <cell r="A515" t="str">
            <v>21.2</v>
          </cell>
          <cell r="C515" t="str">
            <v>Inspection chambers</v>
          </cell>
          <cell r="J515" t="str">
            <v>No</v>
          </cell>
          <cell r="K515">
            <v>0</v>
          </cell>
          <cell r="L515">
            <v>0</v>
          </cell>
          <cell r="M515">
            <v>0</v>
          </cell>
        </row>
        <row r="516">
          <cell r="A516" t="str">
            <v>21.3</v>
          </cell>
          <cell r="B516">
            <v>170</v>
          </cell>
          <cell r="C516" t="str">
            <v>Municipal connection</v>
          </cell>
          <cell r="J516" t="str">
            <v>Item</v>
          </cell>
          <cell r="K516">
            <v>0</v>
          </cell>
          <cell r="L516">
            <v>0</v>
          </cell>
          <cell r="M516">
            <v>0</v>
          </cell>
        </row>
        <row r="518">
          <cell r="A518" t="str">
            <v>22.</v>
          </cell>
          <cell r="C518" t="str">
            <v>Stormwater drainage</v>
          </cell>
          <cell r="F518">
            <v>0</v>
          </cell>
          <cell r="K518">
            <v>0</v>
          </cell>
        </row>
        <row r="520">
          <cell r="A520">
            <v>22.1</v>
          </cell>
          <cell r="C520" t="str">
            <v>Surface water channels</v>
          </cell>
          <cell r="J520" t="str">
            <v>m</v>
          </cell>
          <cell r="K520">
            <v>0</v>
          </cell>
          <cell r="L520">
            <v>0</v>
          </cell>
          <cell r="M520">
            <v>0</v>
          </cell>
        </row>
        <row r="521">
          <cell r="A521">
            <v>22.2</v>
          </cell>
          <cell r="C521" t="str">
            <v>Stormwater drains</v>
          </cell>
          <cell r="J521" t="str">
            <v>m</v>
          </cell>
          <cell r="K521">
            <v>0</v>
          </cell>
          <cell r="L521">
            <v>0</v>
          </cell>
          <cell r="M521">
            <v>0</v>
          </cell>
        </row>
        <row r="522">
          <cell r="A522">
            <v>22.3</v>
          </cell>
          <cell r="C522" t="str">
            <v>Catchpits</v>
          </cell>
          <cell r="J522" t="str">
            <v>No</v>
          </cell>
          <cell r="K522">
            <v>0</v>
          </cell>
          <cell r="L522">
            <v>0</v>
          </cell>
          <cell r="M522">
            <v>0</v>
          </cell>
        </row>
        <row r="523">
          <cell r="A523">
            <v>22.4</v>
          </cell>
          <cell r="C523" t="str">
            <v>Inspection chambers</v>
          </cell>
          <cell r="J523" t="str">
            <v>No</v>
          </cell>
          <cell r="K523">
            <v>0</v>
          </cell>
          <cell r="L523">
            <v>0</v>
          </cell>
          <cell r="M523">
            <v>0</v>
          </cell>
        </row>
        <row r="524">
          <cell r="A524">
            <v>22.5</v>
          </cell>
          <cell r="B524">
            <v>169</v>
          </cell>
          <cell r="C524" t="str">
            <v>Municipal connection</v>
          </cell>
          <cell r="J524" t="str">
            <v>Item</v>
          </cell>
          <cell r="K524">
            <v>0</v>
          </cell>
          <cell r="L524">
            <v>0</v>
          </cell>
          <cell r="M524">
            <v>0</v>
          </cell>
        </row>
        <row r="526">
          <cell r="A526" t="str">
            <v>23.</v>
          </cell>
          <cell r="C526" t="str">
            <v>External Works</v>
          </cell>
          <cell r="F526">
            <v>0</v>
          </cell>
          <cell r="K526">
            <v>0</v>
          </cell>
        </row>
        <row r="527">
          <cell r="M527" t="str">
            <v xml:space="preserve"> </v>
          </cell>
        </row>
        <row r="528">
          <cell r="A528">
            <v>23.1</v>
          </cell>
          <cell r="C528" t="str">
            <v>External water reticulation</v>
          </cell>
          <cell r="E528" t="str">
            <v>Included with Plumbing &amp; Drainage</v>
          </cell>
          <cell r="J528" t="str">
            <v>Note</v>
          </cell>
          <cell r="M528">
            <v>0</v>
          </cell>
        </row>
        <row r="530">
          <cell r="A530">
            <v>23.2</v>
          </cell>
          <cell r="C530" t="str">
            <v>External fire mains</v>
          </cell>
          <cell r="E530" t="str">
            <v>Included with Fire Protection</v>
          </cell>
          <cell r="J530" t="str">
            <v>Note</v>
          </cell>
          <cell r="M530">
            <v>0</v>
          </cell>
        </row>
        <row r="532">
          <cell r="A532">
            <v>23.3</v>
          </cell>
          <cell r="C532" t="str">
            <v>Site Lighting</v>
          </cell>
          <cell r="E532" t="str">
            <v>Included with Electrical Installation</v>
          </cell>
          <cell r="J532" t="str">
            <v>Note</v>
          </cell>
          <cell r="M532">
            <v>0</v>
          </cell>
        </row>
        <row r="534">
          <cell r="A534">
            <v>23.4</v>
          </cell>
          <cell r="C534" t="str">
            <v>Other mains &amp; services</v>
          </cell>
          <cell r="E534" t="str">
            <v>Included with relevant items</v>
          </cell>
          <cell r="J534" t="str">
            <v>Note</v>
          </cell>
          <cell r="M534">
            <v>0</v>
          </cell>
        </row>
        <row r="536">
          <cell r="A536" t="str">
            <v>H</v>
          </cell>
          <cell r="C536" t="str">
            <v>ALTERATIONS</v>
          </cell>
        </row>
        <row r="538">
          <cell r="A538" t="str">
            <v>24.</v>
          </cell>
          <cell r="C538" t="str">
            <v>Alterations</v>
          </cell>
          <cell r="F538">
            <v>3.787909887767147E-2</v>
          </cell>
          <cell r="K538">
            <v>676349</v>
          </cell>
        </row>
        <row r="540">
          <cell r="A540">
            <v>24.1</v>
          </cell>
          <cell r="C540" t="str">
            <v>Alterations as detail build-up elsewhere</v>
          </cell>
          <cell r="J540" t="str">
            <v>m²</v>
          </cell>
          <cell r="K540">
            <v>5711</v>
          </cell>
          <cell r="L540">
            <v>100</v>
          </cell>
          <cell r="M540">
            <v>571100</v>
          </cell>
        </row>
        <row r="541">
          <cell r="A541" t="str">
            <v>24.1.1</v>
          </cell>
          <cell r="C541" t="str">
            <v>Building up of openings</v>
          </cell>
          <cell r="J541" t="str">
            <v>m²</v>
          </cell>
          <cell r="K541">
            <v>0</v>
          </cell>
          <cell r="L541">
            <v>600</v>
          </cell>
          <cell r="M541">
            <v>0</v>
          </cell>
          <cell r="O541">
            <v>12600</v>
          </cell>
        </row>
        <row r="544">
          <cell r="A544">
            <v>24.2</v>
          </cell>
          <cell r="C544" t="str">
            <v>Break-up and remove slabs to create double volume for voids &amp; stairs</v>
          </cell>
          <cell r="J544" t="str">
            <v>m²</v>
          </cell>
          <cell r="K544">
            <v>82.830000000000013</v>
          </cell>
          <cell r="L544">
            <v>300</v>
          </cell>
          <cell r="M544">
            <v>24849</v>
          </cell>
        </row>
        <row r="546">
          <cell r="A546">
            <v>24.3</v>
          </cell>
          <cell r="C546" t="str">
            <v>Upgrading of fins</v>
          </cell>
          <cell r="J546" t="str">
            <v>m²</v>
          </cell>
          <cell r="K546">
            <v>1008</v>
          </cell>
          <cell r="L546">
            <v>50</v>
          </cell>
          <cell r="M546">
            <v>50400</v>
          </cell>
        </row>
        <row r="548">
          <cell r="A548">
            <v>24.4</v>
          </cell>
          <cell r="C548" t="str">
            <v>Upgrading of main foyer</v>
          </cell>
          <cell r="J548" t="str">
            <v>m²</v>
          </cell>
          <cell r="K548">
            <v>100</v>
          </cell>
          <cell r="L548">
            <v>300</v>
          </cell>
          <cell r="M548">
            <v>30000</v>
          </cell>
        </row>
        <row r="550">
          <cell r="O550">
            <v>45862.37025</v>
          </cell>
          <cell r="P550">
            <v>127040</v>
          </cell>
        </row>
        <row r="552">
          <cell r="P552">
            <v>81177.629749999993</v>
          </cell>
        </row>
        <row r="553">
          <cell r="A553" t="str">
            <v>SUMMARY</v>
          </cell>
        </row>
        <row r="555">
          <cell r="A555" t="str">
            <v>A</v>
          </cell>
          <cell r="C555" t="str">
            <v>PRELIMINARIES</v>
          </cell>
          <cell r="H555">
            <v>0</v>
          </cell>
          <cell r="I555">
            <v>0</v>
          </cell>
          <cell r="M555">
            <v>0</v>
          </cell>
        </row>
        <row r="557">
          <cell r="A557" t="str">
            <v>B</v>
          </cell>
          <cell r="C557" t="str">
            <v>SUB-STRUCTURE</v>
          </cell>
          <cell r="H557">
            <v>0</v>
          </cell>
          <cell r="I557">
            <v>0</v>
          </cell>
          <cell r="M557">
            <v>0</v>
          </cell>
        </row>
        <row r="558">
          <cell r="A558" t="str">
            <v>2.</v>
          </cell>
          <cell r="C558" t="str">
            <v>Piling</v>
          </cell>
          <cell r="H558">
            <v>0</v>
          </cell>
          <cell r="I558">
            <v>0</v>
          </cell>
          <cell r="K558">
            <v>0</v>
          </cell>
        </row>
        <row r="559">
          <cell r="A559" t="str">
            <v>3.</v>
          </cell>
          <cell r="C559" t="str">
            <v>Foundations</v>
          </cell>
          <cell r="H559">
            <v>0</v>
          </cell>
          <cell r="I559">
            <v>0</v>
          </cell>
          <cell r="K559">
            <v>0</v>
          </cell>
        </row>
        <row r="560">
          <cell r="A560" t="str">
            <v>4.</v>
          </cell>
          <cell r="C560" t="str">
            <v>Basement</v>
          </cell>
          <cell r="H560">
            <v>0</v>
          </cell>
          <cell r="I560">
            <v>0</v>
          </cell>
          <cell r="K560">
            <v>0</v>
          </cell>
        </row>
        <row r="562">
          <cell r="A562" t="str">
            <v>C</v>
          </cell>
          <cell r="C562" t="str">
            <v>SUPERSTRUCTURE</v>
          </cell>
          <cell r="H562">
            <v>0.2614717946049801</v>
          </cell>
          <cell r="I562">
            <v>817.4927333216599</v>
          </cell>
          <cell r="M562">
            <v>4668701</v>
          </cell>
        </row>
        <row r="563">
          <cell r="A563" t="str">
            <v>5.</v>
          </cell>
          <cell r="C563" t="str">
            <v>Ground floor construction</v>
          </cell>
          <cell r="H563">
            <v>0</v>
          </cell>
          <cell r="I563">
            <v>0</v>
          </cell>
          <cell r="K563">
            <v>0</v>
          </cell>
        </row>
        <row r="564">
          <cell r="A564" t="str">
            <v>6.</v>
          </cell>
          <cell r="C564" t="str">
            <v>Structural Frame</v>
          </cell>
          <cell r="H564">
            <v>4.4228750779803185E-2</v>
          </cell>
          <cell r="I564">
            <v>138.28138679740852</v>
          </cell>
          <cell r="K564">
            <v>789725</v>
          </cell>
        </row>
        <row r="565">
          <cell r="A565" t="str">
            <v>7.</v>
          </cell>
          <cell r="C565" t="str">
            <v>External Envelope</v>
          </cell>
          <cell r="H565">
            <v>0.11116399251836986</v>
          </cell>
          <cell r="I565">
            <v>347.55471896340396</v>
          </cell>
          <cell r="K565">
            <v>1984885</v>
          </cell>
        </row>
        <row r="566">
          <cell r="A566" t="str">
            <v>8.</v>
          </cell>
          <cell r="C566" t="str">
            <v>Roofs</v>
          </cell>
          <cell r="H566">
            <v>1.3230177625709818E-2</v>
          </cell>
          <cell r="I566">
            <v>41.364209420416742</v>
          </cell>
          <cell r="K566">
            <v>236231</v>
          </cell>
        </row>
        <row r="567">
          <cell r="A567" t="str">
            <v>9.</v>
          </cell>
          <cell r="C567" t="str">
            <v>Upper Floors (Load bearing structures only)</v>
          </cell>
          <cell r="H567">
            <v>0</v>
          </cell>
          <cell r="I567">
            <v>0</v>
          </cell>
          <cell r="K567">
            <v>0</v>
          </cell>
        </row>
        <row r="568">
          <cell r="A568" t="str">
            <v>10.</v>
          </cell>
          <cell r="C568" t="str">
            <v>Internal divisions</v>
          </cell>
          <cell r="H568">
            <v>9.2848873681097219E-2</v>
          </cell>
          <cell r="I568">
            <v>290.29241814043075</v>
          </cell>
          <cell r="K568">
            <v>1657860</v>
          </cell>
        </row>
        <row r="570">
          <cell r="A570" t="str">
            <v>D</v>
          </cell>
          <cell r="C570" t="str">
            <v>INTERNAL FINISHES</v>
          </cell>
          <cell r="H570">
            <v>0.19520715980153305</v>
          </cell>
          <cell r="I570">
            <v>610.31605673262129</v>
          </cell>
          <cell r="M570">
            <v>3485515</v>
          </cell>
        </row>
        <row r="571">
          <cell r="A571" t="str">
            <v>11.</v>
          </cell>
          <cell r="C571" t="str">
            <v>Floor finishes</v>
          </cell>
          <cell r="H571">
            <v>7.5286521489468738E-2</v>
          </cell>
          <cell r="I571">
            <v>235.38364559621783</v>
          </cell>
          <cell r="K571">
            <v>1344276</v>
          </cell>
        </row>
        <row r="572">
          <cell r="A572" t="str">
            <v>12.</v>
          </cell>
          <cell r="C572" t="str">
            <v>Internal wall finishes</v>
          </cell>
          <cell r="H572">
            <v>6.9647408269971317E-2</v>
          </cell>
          <cell r="I572">
            <v>217.75293293643844</v>
          </cell>
          <cell r="K572">
            <v>1243587</v>
          </cell>
        </row>
        <row r="573">
          <cell r="A573" t="str">
            <v>13.</v>
          </cell>
          <cell r="C573" t="str">
            <v>Ceilings</v>
          </cell>
          <cell r="H573">
            <v>5.0273230042092991E-2</v>
          </cell>
          <cell r="I573">
            <v>157.17947819996499</v>
          </cell>
          <cell r="K573">
            <v>897652</v>
          </cell>
        </row>
        <row r="575">
          <cell r="A575" t="str">
            <v>E</v>
          </cell>
          <cell r="C575" t="str">
            <v>FITTINGS</v>
          </cell>
          <cell r="H575">
            <v>0.17193613586247841</v>
          </cell>
          <cell r="I575">
            <v>537.55909648047623</v>
          </cell>
          <cell r="M575">
            <v>3070000</v>
          </cell>
        </row>
        <row r="576">
          <cell r="A576" t="str">
            <v>14.</v>
          </cell>
          <cell r="C576" t="str">
            <v>Fittings</v>
          </cell>
          <cell r="K576">
            <v>3070000</v>
          </cell>
        </row>
        <row r="578">
          <cell r="A578" t="str">
            <v>F</v>
          </cell>
          <cell r="C578" t="str">
            <v>SERVICES</v>
          </cell>
          <cell r="H578">
            <v>0.33350581085333697</v>
          </cell>
          <cell r="I578">
            <v>1042.7074067588865</v>
          </cell>
          <cell r="M578">
            <v>5954902</v>
          </cell>
        </row>
        <row r="579">
          <cell r="A579" t="str">
            <v>15.</v>
          </cell>
          <cell r="C579" t="str">
            <v>Electrical Installation</v>
          </cell>
          <cell r="H579">
            <v>9.8139130161087357E-2</v>
          </cell>
          <cell r="I579">
            <v>306.83242864647173</v>
          </cell>
          <cell r="K579">
            <v>1752320</v>
          </cell>
        </row>
        <row r="580">
          <cell r="A580" t="str">
            <v>16.</v>
          </cell>
          <cell r="C580" t="str">
            <v>Plumbing Installation</v>
          </cell>
          <cell r="H580">
            <v>0.13996273522277519</v>
          </cell>
          <cell r="I580">
            <v>437.59411661705479</v>
          </cell>
          <cell r="K580">
            <v>2499100</v>
          </cell>
        </row>
        <row r="581">
          <cell r="A581" t="str">
            <v>17.</v>
          </cell>
          <cell r="C581" t="str">
            <v>Fire Protection</v>
          </cell>
          <cell r="H581">
            <v>1.2702552109110336E-2</v>
          </cell>
          <cell r="I581">
            <v>39.714585886884961</v>
          </cell>
          <cell r="K581">
            <v>226810</v>
          </cell>
        </row>
        <row r="582">
          <cell r="A582" t="str">
            <v>18.</v>
          </cell>
          <cell r="C582" t="str">
            <v>Lifts &amp; escalators</v>
          </cell>
          <cell r="H582">
            <v>7.6165467976838687E-3</v>
          </cell>
          <cell r="I582">
            <v>23.813167571353528</v>
          </cell>
          <cell r="K582">
            <v>135997</v>
          </cell>
        </row>
        <row r="583">
          <cell r="A583" t="str">
            <v>19.</v>
          </cell>
          <cell r="C583" t="str">
            <v>Air-conditioning &amp; Ventilation</v>
          </cell>
          <cell r="H583">
            <v>1.6521550514472683E-2</v>
          </cell>
          <cell r="I583">
            <v>51.654701453335669</v>
          </cell>
          <cell r="K583">
            <v>295000</v>
          </cell>
        </row>
        <row r="584">
          <cell r="A584" t="str">
            <v>20.</v>
          </cell>
          <cell r="C584" t="str">
            <v>Special services</v>
          </cell>
          <cell r="H584">
            <v>1.682957942236963E-2</v>
          </cell>
          <cell r="I584">
            <v>52.617755209245317</v>
          </cell>
          <cell r="K584">
            <v>300500</v>
          </cell>
        </row>
        <row r="585">
          <cell r="C585" t="str">
            <v>Profit &amp; Attendance</v>
          </cell>
          <cell r="H585">
            <v>1.8548324723178619E-2</v>
          </cell>
          <cell r="I585">
            <v>57.991420066538261</v>
          </cell>
          <cell r="K585">
            <v>331189</v>
          </cell>
        </row>
        <row r="586">
          <cell r="C586" t="str">
            <v>Builder's Work</v>
          </cell>
          <cell r="H586">
            <v>2.318539190265928E-2</v>
          </cell>
          <cell r="I586">
            <v>72.489231308002104</v>
          </cell>
          <cell r="K586">
            <v>413986</v>
          </cell>
        </row>
        <row r="588">
          <cell r="A588" t="str">
            <v>G</v>
          </cell>
          <cell r="C588" t="str">
            <v>EXTERNAL WORKS</v>
          </cell>
          <cell r="H588">
            <v>0</v>
          </cell>
          <cell r="I588">
            <v>0</v>
          </cell>
          <cell r="M588">
            <v>0</v>
          </cell>
        </row>
        <row r="589">
          <cell r="A589" t="str">
            <v>21.</v>
          </cell>
          <cell r="C589" t="str">
            <v>Soil drainage</v>
          </cell>
          <cell r="H589">
            <v>0</v>
          </cell>
          <cell r="I589">
            <v>0</v>
          </cell>
          <cell r="K589">
            <v>0</v>
          </cell>
        </row>
        <row r="590">
          <cell r="A590" t="str">
            <v>22.</v>
          </cell>
          <cell r="C590" t="str">
            <v>Stormwater drainage</v>
          </cell>
          <cell r="H590">
            <v>0</v>
          </cell>
          <cell r="I590">
            <v>0</v>
          </cell>
          <cell r="K590">
            <v>0</v>
          </cell>
        </row>
        <row r="591">
          <cell r="A591" t="str">
            <v>23.</v>
          </cell>
          <cell r="C591" t="str">
            <v>External Works</v>
          </cell>
          <cell r="H591">
            <v>0</v>
          </cell>
          <cell r="I591">
            <v>0</v>
          </cell>
          <cell r="K591">
            <v>0</v>
          </cell>
        </row>
        <row r="593">
          <cell r="A593" t="str">
            <v>H</v>
          </cell>
          <cell r="C593" t="str">
            <v>ALTERATIONS</v>
          </cell>
          <cell r="H593">
            <v>3.787909887767147E-2</v>
          </cell>
          <cell r="I593">
            <v>118.42917177376992</v>
          </cell>
          <cell r="M593">
            <v>676349</v>
          </cell>
        </row>
        <row r="594">
          <cell r="A594" t="str">
            <v>24.</v>
          </cell>
          <cell r="C594" t="str">
            <v>Alterations</v>
          </cell>
          <cell r="K594">
            <v>676349</v>
          </cell>
        </row>
        <row r="596">
          <cell r="C596" t="str">
            <v>SUB-TOTAL</v>
          </cell>
          <cell r="H596">
            <v>1</v>
          </cell>
          <cell r="I596">
            <v>3126.5044650674135</v>
          </cell>
          <cell r="M596">
            <v>17855467</v>
          </cell>
        </row>
        <row r="598">
          <cell r="A598" t="str">
            <v>H</v>
          </cell>
          <cell r="C598" t="str">
            <v>CONTINGENCIES</v>
          </cell>
          <cell r="I598">
            <v>156.32522325337069</v>
          </cell>
          <cell r="K598">
            <v>0.05</v>
          </cell>
          <cell r="M598">
            <v>892773.35000000009</v>
          </cell>
        </row>
        <row r="599">
          <cell r="C599" t="str">
            <v>ESTIMATED CURRENT CONSTRUCTION COST</v>
          </cell>
          <cell r="I599">
            <v>3282.8296883207845</v>
          </cell>
          <cell r="M599">
            <v>18748240.350000001</v>
          </cell>
        </row>
        <row r="601">
          <cell r="A601" t="str">
            <v>J</v>
          </cell>
          <cell r="C601" t="str">
            <v>ESCALATION</v>
          </cell>
        </row>
        <row r="602">
          <cell r="C602" t="str">
            <v xml:space="preserve">   Design Start</v>
          </cell>
          <cell r="D602">
            <v>7.0000000000000007E-2</v>
          </cell>
          <cell r="E602" t="str">
            <v>x</v>
          </cell>
          <cell r="F602">
            <v>0</v>
          </cell>
          <cell r="G602" t="str">
            <v>months</v>
          </cell>
          <cell r="I602">
            <v>0</v>
          </cell>
          <cell r="K602">
            <v>0</v>
          </cell>
        </row>
        <row r="603">
          <cell r="C603" t="str">
            <v xml:space="preserve">   Pre-contract</v>
          </cell>
          <cell r="D603">
            <v>7.0000000000000007E-2</v>
          </cell>
          <cell r="E603" t="str">
            <v>x</v>
          </cell>
          <cell r="F603">
            <v>0</v>
          </cell>
          <cell r="G603" t="str">
            <v>months</v>
          </cell>
          <cell r="I603">
            <v>0</v>
          </cell>
          <cell r="K603">
            <v>0</v>
          </cell>
        </row>
        <row r="604">
          <cell r="C604" t="str">
            <v xml:space="preserve">   Contract</v>
          </cell>
          <cell r="D604">
            <v>7.0000000000000007E-2</v>
          </cell>
          <cell r="E604" t="str">
            <v>x</v>
          </cell>
          <cell r="F604">
            <v>0</v>
          </cell>
          <cell r="G604" t="str">
            <v>months</v>
          </cell>
          <cell r="H604">
            <v>0.6</v>
          </cell>
          <cell r="I604">
            <v>0</v>
          </cell>
          <cell r="K604">
            <v>0</v>
          </cell>
          <cell r="M604">
            <v>0</v>
          </cell>
        </row>
        <row r="605">
          <cell r="C605" t="str">
            <v>ESTIMATED FINAL CONSTRUCTION COST</v>
          </cell>
          <cell r="I605">
            <v>3282.8296883207845</v>
          </cell>
          <cell r="M605">
            <v>18748240.350000001</v>
          </cell>
        </row>
        <row r="607">
          <cell r="A607" t="str">
            <v>K</v>
          </cell>
          <cell r="C607" t="str">
            <v>PROFESSIONAL FEES</v>
          </cell>
          <cell r="I607">
            <v>350.20136578532657</v>
          </cell>
          <cell r="M607">
            <v>2000000</v>
          </cell>
        </row>
        <row r="608">
          <cell r="C608" t="str">
            <v>Professional fees @ tariff</v>
          </cell>
          <cell r="H608">
            <v>0</v>
          </cell>
          <cell r="I608">
            <v>0</v>
          </cell>
          <cell r="K608">
            <v>0</v>
          </cell>
        </row>
        <row r="609">
          <cell r="C609" t="str">
            <v>Add for alteration work on above</v>
          </cell>
          <cell r="H609">
            <v>0</v>
          </cell>
          <cell r="I609">
            <v>0</v>
          </cell>
          <cell r="K609">
            <v>0</v>
          </cell>
        </row>
        <row r="610">
          <cell r="C610" t="str">
            <v>Disbursements</v>
          </cell>
          <cell r="H610">
            <v>0</v>
          </cell>
          <cell r="I610">
            <v>0</v>
          </cell>
          <cell r="K610">
            <v>0</v>
          </cell>
        </row>
        <row r="613">
          <cell r="A613" t="str">
            <v>L</v>
          </cell>
          <cell r="C613" t="str">
            <v>ESTIMATED FINAL CONSTRUCTION COST INCL. PROF. FEES &amp; TAXES</v>
          </cell>
          <cell r="K613">
            <v>5711</v>
          </cell>
          <cell r="L613">
            <v>3633.0310541061112</v>
          </cell>
          <cell r="M613">
            <v>20748240.350000001</v>
          </cell>
        </row>
        <row r="617">
          <cell r="M617">
            <v>18033774</v>
          </cell>
        </row>
        <row r="618">
          <cell r="M618">
            <v>2714466.3500000015</v>
          </cell>
        </row>
        <row r="620">
          <cell r="M620">
            <v>0.13082875001493807</v>
          </cell>
        </row>
      </sheetData>
      <sheetData sheetId="4"/>
      <sheetData sheetId="5"/>
      <sheetData sheetId="6"/>
      <sheetData sheetId="7"/>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Profit Summ"/>
      <sheetName val="Budget"/>
      <sheetName val="CF"/>
      <sheetName val="Graph"/>
      <sheetName val="Graph Data"/>
      <sheetName val="CF Recon"/>
      <sheetName val="CF Recon (JCL)"/>
      <sheetName val="P1 - Summary"/>
      <sheetName val="P2 - Base Bldg"/>
      <sheetName val="P3 - Extras"/>
      <sheetName val="P4 - Directs"/>
      <sheetName val="P5 - Notes"/>
      <sheetName val="P6 - Draw"/>
      <sheetName val="Claim Schedule"/>
      <sheetName val="DATA"/>
      <sheetName val="Notes"/>
      <sheetName val="Extras Included in BB"/>
      <sheetName val="Disability Costs"/>
      <sheetName val="male - female split"/>
      <sheetName val="old sheet - extras"/>
    </sheetNames>
    <sheetDataSet>
      <sheetData sheetId="0"/>
      <sheetData sheetId="1"/>
      <sheetData sheetId="2">
        <row r="1">
          <cell r="A1" t="str">
            <v>PROJECT : Pick 'n Pay Kenilworth Head Office</v>
          </cell>
          <cell r="K1">
            <v>38699</v>
          </cell>
        </row>
        <row r="2">
          <cell r="A2" t="str">
            <v>BUDGET REPORT No.: 6</v>
          </cell>
        </row>
        <row r="3">
          <cell r="A3" t="str">
            <v>BUDGET</v>
          </cell>
        </row>
        <row r="6">
          <cell r="J6" t="str">
            <v>(EXTRA)/SAVING</v>
          </cell>
        </row>
        <row r="7">
          <cell r="G7" t="str">
            <v>ORIGINAL</v>
          </cell>
          <cell r="H7" t="str">
            <v>PREVIOUS</v>
          </cell>
          <cell r="I7" t="str">
            <v>FINAL</v>
          </cell>
          <cell r="J7" t="str">
            <v>ORIGINAL</v>
          </cell>
          <cell r="K7" t="str">
            <v>PREVIOUS</v>
          </cell>
        </row>
        <row r="8">
          <cell r="A8" t="str">
            <v>CODE</v>
          </cell>
          <cell r="B8" t="str">
            <v>DESCRIPTION</v>
          </cell>
          <cell r="G8" t="str">
            <v>BUDGET</v>
          </cell>
          <cell r="H8" t="str">
            <v>BUDGET</v>
          </cell>
          <cell r="I8" t="str">
            <v>BUDGET</v>
          </cell>
          <cell r="J8" t="str">
            <v>Vs FINAL</v>
          </cell>
          <cell r="K8" t="str">
            <v>Vs FINAL</v>
          </cell>
        </row>
        <row r="9">
          <cell r="B9" t="str">
            <v>LAND COSTS</v>
          </cell>
        </row>
        <row r="10">
          <cell r="A10">
            <v>200</v>
          </cell>
          <cell r="B10" t="str">
            <v>Land Purchase Price</v>
          </cell>
        </row>
        <row r="11">
          <cell r="B11" t="str">
            <v xml:space="preserve">Purchase Price - </v>
          </cell>
          <cell r="C11">
            <v>21000</v>
          </cell>
          <cell r="D11" t="str">
            <v>Bulk at</v>
          </cell>
          <cell r="E11">
            <v>1350</v>
          </cell>
          <cell r="F11" t="str">
            <v>R/Bulk m2</v>
          </cell>
          <cell r="G11">
            <v>28350000</v>
          </cell>
          <cell r="H11">
            <v>28350000</v>
          </cell>
          <cell r="I11">
            <v>28350000</v>
          </cell>
          <cell r="J11">
            <v>0</v>
          </cell>
          <cell r="K11">
            <v>0</v>
          </cell>
        </row>
        <row r="12">
          <cell r="B12" t="str">
            <v>Gold Circle Land</v>
          </cell>
          <cell r="G12">
            <v>800000</v>
          </cell>
          <cell r="H12">
            <v>800000</v>
          </cell>
          <cell r="I12">
            <v>800000</v>
          </cell>
          <cell r="J12">
            <v>0</v>
          </cell>
          <cell r="K12">
            <v>0</v>
          </cell>
        </row>
        <row r="13">
          <cell r="B13" t="str">
            <v>Additional Bulk</v>
          </cell>
          <cell r="C13">
            <v>4336</v>
          </cell>
          <cell r="D13" t="str">
            <v>Bulk at</v>
          </cell>
          <cell r="E13">
            <v>1350</v>
          </cell>
          <cell r="F13" t="str">
            <v>R/Bulk m2</v>
          </cell>
          <cell r="G13">
            <v>5853600</v>
          </cell>
          <cell r="H13">
            <v>5853600</v>
          </cell>
          <cell r="I13">
            <v>5853600</v>
          </cell>
          <cell r="J13">
            <v>0</v>
          </cell>
          <cell r="K13">
            <v>0</v>
          </cell>
        </row>
        <row r="14">
          <cell r="A14">
            <v>215</v>
          </cell>
          <cell r="B14" t="str">
            <v>Service Contributions</v>
          </cell>
          <cell r="G14">
            <v>0</v>
          </cell>
          <cell r="H14">
            <v>0</v>
          </cell>
          <cell r="I14">
            <v>0</v>
          </cell>
          <cell r="J14">
            <v>0</v>
          </cell>
          <cell r="K14">
            <v>0</v>
          </cell>
        </row>
        <row r="15">
          <cell r="A15">
            <v>225</v>
          </cell>
          <cell r="B15" t="str">
            <v>Land Legals</v>
          </cell>
          <cell r="G15">
            <v>50000</v>
          </cell>
          <cell r="H15">
            <v>50000</v>
          </cell>
          <cell r="I15">
            <v>50000</v>
          </cell>
          <cell r="J15">
            <v>0</v>
          </cell>
          <cell r="K15">
            <v>0</v>
          </cell>
        </row>
        <row r="16">
          <cell r="A16">
            <v>230</v>
          </cell>
          <cell r="B16" t="str">
            <v>Rate Clearance</v>
          </cell>
          <cell r="G16">
            <v>0</v>
          </cell>
          <cell r="H16">
            <v>0</v>
          </cell>
          <cell r="I16">
            <v>0</v>
          </cell>
          <cell r="J16">
            <v>0</v>
          </cell>
          <cell r="K16">
            <v>0</v>
          </cell>
        </row>
        <row r="17">
          <cell r="A17">
            <v>240</v>
          </cell>
          <cell r="B17" t="str">
            <v>Sub-Division Costs</v>
          </cell>
          <cell r="G17">
            <v>0</v>
          </cell>
          <cell r="H17">
            <v>0</v>
          </cell>
          <cell r="I17">
            <v>0</v>
          </cell>
          <cell r="J17">
            <v>0</v>
          </cell>
          <cell r="K17">
            <v>0</v>
          </cell>
        </row>
        <row r="18">
          <cell r="A18">
            <v>255</v>
          </cell>
          <cell r="B18" t="str">
            <v>Rates &amp; Taxes</v>
          </cell>
          <cell r="G18">
            <v>0</v>
          </cell>
          <cell r="H18">
            <v>0</v>
          </cell>
          <cell r="I18">
            <v>0</v>
          </cell>
          <cell r="J18">
            <v>0</v>
          </cell>
          <cell r="K18">
            <v>0</v>
          </cell>
        </row>
        <row r="19">
          <cell r="A19">
            <v>260</v>
          </cell>
          <cell r="B19" t="str">
            <v>Town Planning</v>
          </cell>
          <cell r="G19">
            <v>50000</v>
          </cell>
          <cell r="H19">
            <v>100000</v>
          </cell>
          <cell r="I19">
            <v>100000</v>
          </cell>
          <cell r="J19">
            <v>-50000</v>
          </cell>
          <cell r="K19">
            <v>0</v>
          </cell>
        </row>
        <row r="21">
          <cell r="B21" t="str">
            <v>SUB TOTAL</v>
          </cell>
          <cell r="G21">
            <v>35103600</v>
          </cell>
          <cell r="H21">
            <v>35153600</v>
          </cell>
          <cell r="I21">
            <v>35153600</v>
          </cell>
          <cell r="J21">
            <v>-50000</v>
          </cell>
          <cell r="K21">
            <v>0</v>
          </cell>
        </row>
        <row r="22">
          <cell r="B22" t="str">
            <v>CONSTRUCTION COSTS</v>
          </cell>
        </row>
        <row r="23">
          <cell r="A23">
            <v>330</v>
          </cell>
          <cell r="B23" t="str">
            <v>Construction Costs</v>
          </cell>
          <cell r="G23">
            <v>117486879</v>
          </cell>
          <cell r="H23">
            <v>125377593</v>
          </cell>
          <cell r="I23">
            <v>122701720</v>
          </cell>
          <cell r="J23">
            <v>-5214841</v>
          </cell>
          <cell r="K23">
            <v>2675873</v>
          </cell>
        </row>
        <row r="24">
          <cell r="A24">
            <v>330</v>
          </cell>
          <cell r="B24" t="str">
            <v>Escalation</v>
          </cell>
          <cell r="G24">
            <v>4684790</v>
          </cell>
          <cell r="H24">
            <v>3407391</v>
          </cell>
          <cell r="I24">
            <v>3407391</v>
          </cell>
          <cell r="J24">
            <v>1277399</v>
          </cell>
          <cell r="K24">
            <v>0</v>
          </cell>
        </row>
        <row r="25">
          <cell r="A25">
            <v>330</v>
          </cell>
          <cell r="B25" t="str">
            <v>Contingency</v>
          </cell>
          <cell r="G25">
            <v>3000000</v>
          </cell>
          <cell r="H25">
            <v>3000000</v>
          </cell>
          <cell r="I25">
            <v>3000000</v>
          </cell>
          <cell r="J25">
            <v>0</v>
          </cell>
          <cell r="K25">
            <v>0</v>
          </cell>
        </row>
        <row r="26">
          <cell r="A26">
            <v>330</v>
          </cell>
          <cell r="B26" t="str">
            <v>Building Related Tenant Extras</v>
          </cell>
          <cell r="G26">
            <v>0</v>
          </cell>
          <cell r="H26">
            <v>0</v>
          </cell>
          <cell r="I26">
            <v>8668652</v>
          </cell>
          <cell r="J26">
            <v>-8668652</v>
          </cell>
          <cell r="K26">
            <v>-8668652</v>
          </cell>
        </row>
        <row r="27">
          <cell r="B27" t="str">
            <v>TOTAL CONSTRUCTION COST</v>
          </cell>
          <cell r="G27">
            <v>125171669</v>
          </cell>
          <cell r="H27">
            <v>131784984</v>
          </cell>
          <cell r="I27">
            <v>137777763</v>
          </cell>
          <cell r="J27">
            <v>-12606094</v>
          </cell>
          <cell r="K27">
            <v>-5992779</v>
          </cell>
        </row>
        <row r="28">
          <cell r="B28" t="str">
            <v>Approved Direct Tenant Extras</v>
          </cell>
          <cell r="G28">
            <v>5256300</v>
          </cell>
          <cell r="H28">
            <v>4767330</v>
          </cell>
          <cell r="I28">
            <v>3218666</v>
          </cell>
          <cell r="J28">
            <v>2037634</v>
          </cell>
          <cell r="K28">
            <v>1548664</v>
          </cell>
        </row>
        <row r="30">
          <cell r="B30" t="str">
            <v>SUB TOTAL</v>
          </cell>
          <cell r="G30">
            <v>130427969</v>
          </cell>
          <cell r="H30">
            <v>136552314</v>
          </cell>
          <cell r="I30">
            <v>140996429</v>
          </cell>
          <cell r="J30">
            <v>-10568460</v>
          </cell>
          <cell r="K30">
            <v>-4444115</v>
          </cell>
        </row>
        <row r="31">
          <cell r="B31" t="str">
            <v>PROFESSIONAL FEES</v>
          </cell>
        </row>
        <row r="32">
          <cell r="A32">
            <v>400</v>
          </cell>
          <cell r="B32" t="str">
            <v>Architect</v>
          </cell>
          <cell r="F32">
            <v>5.1999999999999998E-2</v>
          </cell>
          <cell r="G32">
            <v>6782254.3879999993</v>
          </cell>
          <cell r="H32">
            <v>5750000</v>
          </cell>
          <cell r="I32">
            <v>5750000</v>
          </cell>
          <cell r="J32">
            <v>1032254.3879999993</v>
          </cell>
          <cell r="K32">
            <v>0</v>
          </cell>
        </row>
        <row r="33">
          <cell r="A33">
            <v>405</v>
          </cell>
          <cell r="B33" t="str">
            <v>Structural Engineer</v>
          </cell>
          <cell r="F33">
            <v>2.5000000000000001E-2</v>
          </cell>
          <cell r="G33">
            <v>3260699.2250000001</v>
          </cell>
          <cell r="H33">
            <v>2800000</v>
          </cell>
          <cell r="I33">
            <v>2800000</v>
          </cell>
          <cell r="J33">
            <v>460699.22500000009</v>
          </cell>
          <cell r="K33">
            <v>0</v>
          </cell>
        </row>
        <row r="34">
          <cell r="A34">
            <v>410</v>
          </cell>
          <cell r="B34" t="str">
            <v>Electrical Engineer</v>
          </cell>
          <cell r="F34">
            <v>0.01</v>
          </cell>
          <cell r="G34">
            <v>1304279.69</v>
          </cell>
          <cell r="H34">
            <v>1240000</v>
          </cell>
          <cell r="I34">
            <v>1240000</v>
          </cell>
          <cell r="J34">
            <v>64279.689999999944</v>
          </cell>
          <cell r="K34">
            <v>0</v>
          </cell>
        </row>
        <row r="35">
          <cell r="A35">
            <v>415</v>
          </cell>
          <cell r="B35" t="str">
            <v>Mechanical Engineer</v>
          </cell>
          <cell r="F35">
            <v>7.0000000000000001E-3</v>
          </cell>
          <cell r="G35">
            <v>912995.78300000005</v>
          </cell>
          <cell r="H35">
            <v>915000</v>
          </cell>
          <cell r="I35">
            <v>915000</v>
          </cell>
          <cell r="J35">
            <v>-2004.216999999946</v>
          </cell>
          <cell r="K35">
            <v>0</v>
          </cell>
        </row>
        <row r="36">
          <cell r="A36">
            <v>420</v>
          </cell>
          <cell r="B36" t="str">
            <v>Quantity Surveyor</v>
          </cell>
          <cell r="F36">
            <v>2.5000000000000001E-2</v>
          </cell>
          <cell r="G36">
            <v>3260699.2250000001</v>
          </cell>
          <cell r="H36">
            <v>3500000</v>
          </cell>
          <cell r="I36">
            <v>3500000</v>
          </cell>
          <cell r="J36">
            <v>-239300.77499999991</v>
          </cell>
          <cell r="K36">
            <v>0</v>
          </cell>
        </row>
        <row r="37">
          <cell r="A37">
            <v>425</v>
          </cell>
          <cell r="B37" t="str">
            <v>Landscape Architect</v>
          </cell>
          <cell r="G37">
            <v>150000</v>
          </cell>
          <cell r="H37">
            <v>135000</v>
          </cell>
          <cell r="I37">
            <v>135000</v>
          </cell>
          <cell r="J37">
            <v>15000</v>
          </cell>
          <cell r="K37">
            <v>0</v>
          </cell>
        </row>
        <row r="38">
          <cell r="A38">
            <v>430</v>
          </cell>
          <cell r="B38" t="str">
            <v>Land Surveyor</v>
          </cell>
          <cell r="G38">
            <v>30000</v>
          </cell>
          <cell r="H38">
            <v>30000</v>
          </cell>
          <cell r="I38">
            <v>30000</v>
          </cell>
          <cell r="J38">
            <v>0</v>
          </cell>
          <cell r="K38">
            <v>0</v>
          </cell>
        </row>
        <row r="39">
          <cell r="A39">
            <v>454</v>
          </cell>
          <cell r="B39" t="str">
            <v>Environment Officer and Hydrology</v>
          </cell>
          <cell r="G39">
            <v>65000</v>
          </cell>
          <cell r="H39">
            <v>38000</v>
          </cell>
          <cell r="I39">
            <v>38000</v>
          </cell>
          <cell r="J39">
            <v>27000</v>
          </cell>
          <cell r="K39">
            <v>0</v>
          </cell>
        </row>
        <row r="40">
          <cell r="A40">
            <v>454</v>
          </cell>
          <cell r="B40" t="str">
            <v>Hydrologist</v>
          </cell>
          <cell r="G40">
            <v>65000</v>
          </cell>
          <cell r="H40">
            <v>28000</v>
          </cell>
          <cell r="I40">
            <v>28000</v>
          </cell>
          <cell r="J40">
            <v>37000</v>
          </cell>
          <cell r="K40">
            <v>0</v>
          </cell>
        </row>
        <row r="41">
          <cell r="A41">
            <v>487</v>
          </cell>
          <cell r="B41" t="str">
            <v>Safety Officer</v>
          </cell>
          <cell r="G41">
            <v>0</v>
          </cell>
          <cell r="H41">
            <v>18500</v>
          </cell>
          <cell r="I41">
            <v>18500</v>
          </cell>
          <cell r="J41">
            <v>-18500</v>
          </cell>
          <cell r="K41">
            <v>0</v>
          </cell>
        </row>
        <row r="42">
          <cell r="A42">
            <v>450</v>
          </cell>
          <cell r="B42" t="str">
            <v>Fire Design</v>
          </cell>
          <cell r="G42">
            <v>75000</v>
          </cell>
          <cell r="H42">
            <v>135000</v>
          </cell>
          <cell r="I42">
            <v>135000</v>
          </cell>
          <cell r="J42">
            <v>-60000</v>
          </cell>
          <cell r="K42">
            <v>0</v>
          </cell>
        </row>
        <row r="43">
          <cell r="A43">
            <v>455</v>
          </cell>
          <cell r="B43" t="str">
            <v>Acoustic Engineer</v>
          </cell>
          <cell r="G43">
            <v>50000</v>
          </cell>
          <cell r="H43">
            <v>29400</v>
          </cell>
          <cell r="I43">
            <v>29400</v>
          </cell>
          <cell r="J43">
            <v>20600</v>
          </cell>
          <cell r="K43">
            <v>0</v>
          </cell>
        </row>
        <row r="44">
          <cell r="A44">
            <v>460</v>
          </cell>
          <cell r="B44" t="str">
            <v>Geotechnical Engineer</v>
          </cell>
          <cell r="G44">
            <v>20000</v>
          </cell>
          <cell r="H44">
            <v>20000</v>
          </cell>
          <cell r="I44">
            <v>20000</v>
          </cell>
          <cell r="J44">
            <v>0</v>
          </cell>
          <cell r="K44">
            <v>0</v>
          </cell>
        </row>
        <row r="45">
          <cell r="A45">
            <v>475</v>
          </cell>
          <cell r="B45" t="str">
            <v>Space Planner</v>
          </cell>
          <cell r="G45">
            <v>650000</v>
          </cell>
          <cell r="H45">
            <v>1200000</v>
          </cell>
          <cell r="I45">
            <v>1200000</v>
          </cell>
          <cell r="J45">
            <v>-550000</v>
          </cell>
          <cell r="K45">
            <v>0</v>
          </cell>
        </row>
        <row r="46">
          <cell r="A46">
            <v>475</v>
          </cell>
          <cell r="B46" t="str">
            <v>Interior Designer</v>
          </cell>
          <cell r="G46">
            <v>200000</v>
          </cell>
          <cell r="H46">
            <v>300000</v>
          </cell>
          <cell r="I46">
            <v>300000</v>
          </cell>
          <cell r="J46">
            <v>-100000</v>
          </cell>
          <cell r="K46">
            <v>0</v>
          </cell>
        </row>
        <row r="47">
          <cell r="A47">
            <v>465</v>
          </cell>
          <cell r="B47" t="str">
            <v>Project Management Fee</v>
          </cell>
          <cell r="F47">
            <v>2.5000000000000001E-2</v>
          </cell>
          <cell r="G47">
            <v>3260699.2250000001</v>
          </cell>
          <cell r="H47">
            <v>3260699.2250000001</v>
          </cell>
          <cell r="I47">
            <v>3260699.2250000001</v>
          </cell>
          <cell r="J47">
            <v>0</v>
          </cell>
          <cell r="K47">
            <v>0</v>
          </cell>
        </row>
        <row r="49">
          <cell r="B49" t="str">
            <v>SUB TOTAL</v>
          </cell>
          <cell r="F49">
            <v>0.14399999999999999</v>
          </cell>
          <cell r="G49">
            <v>20086627.535999998</v>
          </cell>
          <cell r="H49">
            <v>19399599</v>
          </cell>
          <cell r="I49">
            <v>19399599.225000001</v>
          </cell>
          <cell r="J49">
            <v>687028.31099999952</v>
          </cell>
          <cell r="K49">
            <v>0</v>
          </cell>
        </row>
        <row r="50">
          <cell r="B50" t="str">
            <v>MARKETING</v>
          </cell>
        </row>
        <row r="51">
          <cell r="A51">
            <v>500</v>
          </cell>
          <cell r="B51" t="str">
            <v>Boards</v>
          </cell>
          <cell r="G51">
            <v>50000</v>
          </cell>
          <cell r="H51">
            <v>50000</v>
          </cell>
          <cell r="I51">
            <v>50000</v>
          </cell>
          <cell r="J51">
            <v>0</v>
          </cell>
          <cell r="K51">
            <v>0</v>
          </cell>
        </row>
        <row r="52">
          <cell r="A52">
            <v>505</v>
          </cell>
          <cell r="B52" t="str">
            <v>Brochures/Prints/Photos</v>
          </cell>
          <cell r="G52">
            <v>20000</v>
          </cell>
          <cell r="H52">
            <v>20000</v>
          </cell>
          <cell r="I52">
            <v>20000</v>
          </cell>
          <cell r="J52">
            <v>0</v>
          </cell>
          <cell r="K52">
            <v>0</v>
          </cell>
        </row>
        <row r="53">
          <cell r="A53">
            <v>510</v>
          </cell>
          <cell r="B53" t="str">
            <v>Launches/Promotions</v>
          </cell>
          <cell r="G53">
            <v>40000</v>
          </cell>
          <cell r="H53">
            <v>110000</v>
          </cell>
          <cell r="I53">
            <v>110000</v>
          </cell>
          <cell r="J53">
            <v>-70000</v>
          </cell>
          <cell r="K53">
            <v>0</v>
          </cell>
        </row>
        <row r="54">
          <cell r="A54">
            <v>520</v>
          </cell>
          <cell r="B54" t="str">
            <v>Letting Commission</v>
          </cell>
          <cell r="G54">
            <v>450000</v>
          </cell>
          <cell r="H54">
            <v>0</v>
          </cell>
          <cell r="I54">
            <v>0</v>
          </cell>
          <cell r="J54">
            <v>450000</v>
          </cell>
          <cell r="K54">
            <v>0</v>
          </cell>
        </row>
        <row r="55">
          <cell r="A55">
            <v>525</v>
          </cell>
          <cell r="B55" t="str">
            <v>Stamp Duty Costs</v>
          </cell>
          <cell r="G55">
            <v>0</v>
          </cell>
          <cell r="H55">
            <v>0</v>
          </cell>
          <cell r="I55">
            <v>0</v>
          </cell>
          <cell r="J55">
            <v>0</v>
          </cell>
          <cell r="K55">
            <v>0</v>
          </cell>
        </row>
        <row r="57">
          <cell r="B57" t="str">
            <v>SUB TOTAL</v>
          </cell>
          <cell r="G57">
            <v>560000</v>
          </cell>
          <cell r="H57">
            <v>180000</v>
          </cell>
          <cell r="I57">
            <v>180000</v>
          </cell>
          <cell r="J57">
            <v>380000</v>
          </cell>
          <cell r="K57">
            <v>0</v>
          </cell>
        </row>
        <row r="58">
          <cell r="B58" t="str">
            <v>TENANT COSTS</v>
          </cell>
        </row>
        <row r="59">
          <cell r="A59">
            <v>600</v>
          </cell>
          <cell r="B59" t="str">
            <v>Developers Credit</v>
          </cell>
          <cell r="G59">
            <v>0</v>
          </cell>
          <cell r="H59">
            <v>0</v>
          </cell>
          <cell r="I59">
            <v>0</v>
          </cell>
          <cell r="J59">
            <v>0</v>
          </cell>
          <cell r="K59">
            <v>0</v>
          </cell>
        </row>
        <row r="60">
          <cell r="A60">
            <v>605</v>
          </cell>
          <cell r="B60" t="str">
            <v>Tenant Inducement</v>
          </cell>
          <cell r="G60">
            <v>0</v>
          </cell>
          <cell r="H60">
            <v>0</v>
          </cell>
          <cell r="I60">
            <v>0</v>
          </cell>
          <cell r="J60">
            <v>0</v>
          </cell>
          <cell r="K60">
            <v>0</v>
          </cell>
        </row>
        <row r="61">
          <cell r="A61">
            <v>610</v>
          </cell>
          <cell r="B61" t="str">
            <v>Vacancy Provision</v>
          </cell>
          <cell r="G61">
            <v>0</v>
          </cell>
          <cell r="H61">
            <v>0</v>
          </cell>
          <cell r="I61">
            <v>0</v>
          </cell>
          <cell r="J61">
            <v>0</v>
          </cell>
          <cell r="K61">
            <v>0</v>
          </cell>
        </row>
        <row r="62">
          <cell r="A62">
            <v>615</v>
          </cell>
          <cell r="B62" t="str">
            <v>Rent Free</v>
          </cell>
          <cell r="G62">
            <v>0</v>
          </cell>
          <cell r="H62">
            <v>0</v>
          </cell>
          <cell r="I62">
            <v>0</v>
          </cell>
          <cell r="J62">
            <v>0</v>
          </cell>
          <cell r="K62">
            <v>0</v>
          </cell>
        </row>
        <row r="64">
          <cell r="B64" t="str">
            <v>SUB TOTAL</v>
          </cell>
          <cell r="G64">
            <v>0</v>
          </cell>
          <cell r="H64">
            <v>0</v>
          </cell>
          <cell r="I64">
            <v>0</v>
          </cell>
          <cell r="J64">
            <v>0</v>
          </cell>
          <cell r="K64">
            <v>0</v>
          </cell>
        </row>
        <row r="65">
          <cell r="B65" t="str">
            <v>GENERAL COSTS</v>
          </cell>
        </row>
        <row r="66">
          <cell r="A66">
            <v>700</v>
          </cell>
          <cell r="B66" t="str">
            <v>Legal Costs</v>
          </cell>
          <cell r="G66">
            <v>100000</v>
          </cell>
          <cell r="H66">
            <v>100000</v>
          </cell>
          <cell r="I66">
            <v>100000</v>
          </cell>
          <cell r="J66">
            <v>0</v>
          </cell>
          <cell r="K66">
            <v>0</v>
          </cell>
        </row>
        <row r="67">
          <cell r="A67">
            <v>705</v>
          </cell>
          <cell r="B67" t="str">
            <v>Plan Approvals</v>
          </cell>
          <cell r="G67">
            <v>390000</v>
          </cell>
          <cell r="H67">
            <v>390000</v>
          </cell>
          <cell r="I67">
            <v>390000</v>
          </cell>
          <cell r="J67">
            <v>0</v>
          </cell>
          <cell r="K67">
            <v>0</v>
          </cell>
        </row>
        <row r="68">
          <cell r="A68">
            <v>715</v>
          </cell>
          <cell r="B68" t="str">
            <v>Interest During Construction</v>
          </cell>
          <cell r="G68">
            <v>0</v>
          </cell>
          <cell r="H68">
            <v>0</v>
          </cell>
          <cell r="I68">
            <v>0</v>
          </cell>
          <cell r="J68">
            <v>0</v>
          </cell>
          <cell r="K68">
            <v>0</v>
          </cell>
        </row>
        <row r="69">
          <cell r="B69" t="str">
            <v>RSC Levy</v>
          </cell>
          <cell r="G69">
            <v>0</v>
          </cell>
          <cell r="H69">
            <v>288000</v>
          </cell>
          <cell r="I69">
            <v>288000</v>
          </cell>
          <cell r="J69">
            <v>-288000</v>
          </cell>
          <cell r="K69">
            <v>0</v>
          </cell>
        </row>
        <row r="70">
          <cell r="B70" t="str">
            <v>Environmental Advisory Committee</v>
          </cell>
          <cell r="G70">
            <v>0</v>
          </cell>
          <cell r="H70">
            <v>0</v>
          </cell>
          <cell r="I70">
            <v>49075</v>
          </cell>
          <cell r="J70">
            <v>-49075</v>
          </cell>
          <cell r="K70">
            <v>-49075</v>
          </cell>
        </row>
        <row r="71">
          <cell r="B71" t="str">
            <v>Sundry Items</v>
          </cell>
          <cell r="G71">
            <v>100000</v>
          </cell>
          <cell r="H71">
            <v>30000</v>
          </cell>
          <cell r="I71">
            <v>30000</v>
          </cell>
          <cell r="J71">
            <v>70000</v>
          </cell>
          <cell r="K71">
            <v>0</v>
          </cell>
        </row>
        <row r="73">
          <cell r="B73" t="str">
            <v>SUB TOTAL</v>
          </cell>
          <cell r="G73">
            <v>590000</v>
          </cell>
          <cell r="H73">
            <v>808000</v>
          </cell>
          <cell r="I73">
            <v>857075</v>
          </cell>
          <cell r="J73">
            <v>-267075</v>
          </cell>
          <cell r="K73">
            <v>-49075</v>
          </cell>
        </row>
        <row r="75">
          <cell r="B75" t="str">
            <v>GRAND TOTAL</v>
          </cell>
          <cell r="G75">
            <v>186768196.53600001</v>
          </cell>
          <cell r="H75">
            <v>192093513</v>
          </cell>
          <cell r="I75">
            <v>196586703.22499999</v>
          </cell>
          <cell r="J75">
            <v>-9818506.6890000012</v>
          </cell>
          <cell r="K75">
            <v>-4493190</v>
          </cell>
        </row>
      </sheetData>
      <sheetData sheetId="3"/>
      <sheetData sheetId="4" refreshError="1"/>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IABILITY"/>
      <sheetName val="FLY"/>
      <sheetName val="INDEX"/>
      <sheetName val="SUMMARY"/>
      <sheetName val="Notes"/>
      <sheetName val="Chart data"/>
      <sheetName val="CASHFLOW CODES"/>
      <sheetName val="FEAS(INPUT)"/>
      <sheetName val="Cover"/>
      <sheetName val="Claim Summary"/>
      <sheetName val="PRELIMIN"/>
      <sheetName val="BOOK-4"/>
    </sheetNames>
    <sheetDataSet>
      <sheetData sheetId="0"/>
      <sheetData sheetId="1"/>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EASING SCHEDULE Existing"/>
      <sheetName val="Sheet1"/>
      <sheetName val="LEASING SCHEDULE New"/>
      <sheetName val="Sheet2"/>
      <sheetName val="Sheet4"/>
    </sheetNames>
    <sheetDataSet>
      <sheetData sheetId="0"/>
      <sheetData sheetId="1"/>
      <sheetData sheetId="2"/>
      <sheetData sheetId="3"/>
      <sheetData sheetId="4"/>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VB Summary"/>
      <sheetName val="CheckList"/>
      <sheetName val="Louisa Indicative Profile"/>
      <sheetName val="Louisa PV Benefit"/>
      <sheetName val="Pricing Wizard"/>
      <sheetName val="Hedging Pref 1 Excl STC"/>
      <sheetName val="Hedging Pref 1 Incl STC"/>
      <sheetName val="Hedging Pref 1 Incl STC (2)"/>
      <sheetName val="Pref Div Accrual"/>
      <sheetName val="Pref Swap Accrual"/>
      <sheetName val="Pref 1"/>
      <sheetName val="Pref 1 Eq Loan"/>
      <sheetName val="Pref 2"/>
      <sheetName val="Hedging Pref 2"/>
      <sheetName val="Pref Pricing"/>
      <sheetName val="BriansModel"/>
      <sheetName val="HELP"/>
      <sheetName val="Hedging Pref 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SUMMARY"/>
      <sheetName val="CHANGES"/>
      <sheetName val="ESTIMATE"/>
      <sheetName val="CAPEX"/>
      <sheetName val="INCOME"/>
      <sheetName val="RATES"/>
      <sheetName val="SPEC CHANGES"/>
    </sheetNames>
    <sheetDataSet>
      <sheetData sheetId="0"/>
      <sheetData sheetId="1"/>
      <sheetData sheetId="2"/>
      <sheetData sheetId="3" refreshError="1">
        <row r="1">
          <cell r="A1" t="str">
            <v>34 ST GEORGES</v>
          </cell>
        </row>
        <row r="2">
          <cell r="A2" t="str">
            <v>PARAMOUNT PROPERTIES</v>
          </cell>
        </row>
        <row r="3">
          <cell r="A3" t="str">
            <v>ELEMENTAL ESTIMATE</v>
          </cell>
          <cell r="D3" t="str">
            <v>Revision No. 10</v>
          </cell>
        </row>
        <row r="4">
          <cell r="A4" t="str">
            <v>Date:</v>
          </cell>
          <cell r="B4">
            <v>38117</v>
          </cell>
          <cell r="D4" t="str">
            <v>Base date:</v>
          </cell>
          <cell r="F4">
            <v>38078</v>
          </cell>
        </row>
        <row r="5">
          <cell r="A5" t="str">
            <v>ITEM</v>
          </cell>
          <cell r="B5" t="str">
            <v>RATE</v>
          </cell>
          <cell r="C5" t="str">
            <v>ELEMENT / COMPONENT</v>
          </cell>
          <cell r="D5" t="str">
            <v>FACT.</v>
          </cell>
          <cell r="E5" t="str">
            <v>DIM 1</v>
          </cell>
          <cell r="F5" t="str">
            <v>DIM 2</v>
          </cell>
          <cell r="G5" t="str">
            <v>DIM 3</v>
          </cell>
          <cell r="H5" t="str">
            <v>RATE</v>
          </cell>
          <cell r="I5" t="str">
            <v>ITEM</v>
          </cell>
          <cell r="J5" t="str">
            <v>UNIT</v>
          </cell>
          <cell r="K5" t="str">
            <v>QUANT</v>
          </cell>
          <cell r="L5" t="str">
            <v>RATE</v>
          </cell>
          <cell r="M5" t="str">
            <v>AMOUNT</v>
          </cell>
        </row>
        <row r="6">
          <cell r="B6" t="str">
            <v>CODE</v>
          </cell>
          <cell r="I6" t="str">
            <v>RATE</v>
          </cell>
        </row>
        <row r="7">
          <cell r="A7" t="str">
            <v>A</v>
          </cell>
          <cell r="C7" t="str">
            <v>PRELIMINARIES</v>
          </cell>
          <cell r="F7">
            <v>0.12</v>
          </cell>
          <cell r="M7">
            <v>2355019</v>
          </cell>
        </row>
        <row r="9">
          <cell r="A9" t="str">
            <v>B</v>
          </cell>
          <cell r="C9" t="str">
            <v>SUB-STRUCTURE</v>
          </cell>
        </row>
        <row r="11">
          <cell r="A11" t="str">
            <v>2.</v>
          </cell>
          <cell r="C11" t="str">
            <v>Piling</v>
          </cell>
          <cell r="F11">
            <v>0</v>
          </cell>
          <cell r="K11">
            <v>0</v>
          </cell>
        </row>
        <row r="13">
          <cell r="A13" t="str">
            <v>3.</v>
          </cell>
          <cell r="C13" t="str">
            <v>Foundations</v>
          </cell>
          <cell r="F13">
            <v>0</v>
          </cell>
          <cell r="K13">
            <v>0</v>
          </cell>
        </row>
        <row r="15">
          <cell r="A15" t="str">
            <v>4.</v>
          </cell>
          <cell r="C15" t="str">
            <v>Basement</v>
          </cell>
          <cell r="F15">
            <v>0</v>
          </cell>
          <cell r="K15">
            <v>0</v>
          </cell>
        </row>
        <row r="18">
          <cell r="A18" t="str">
            <v>C</v>
          </cell>
          <cell r="C18" t="str">
            <v>SUPERSTRUCTURE</v>
          </cell>
        </row>
        <row r="20">
          <cell r="A20" t="str">
            <v>5.</v>
          </cell>
          <cell r="C20" t="str">
            <v>Ground floor construction</v>
          </cell>
          <cell r="F20">
            <v>0</v>
          </cell>
          <cell r="K20">
            <v>0</v>
          </cell>
        </row>
        <row r="23">
          <cell r="A23" t="str">
            <v>6.</v>
          </cell>
          <cell r="C23" t="str">
            <v>Structural Frame</v>
          </cell>
          <cell r="F23">
            <v>4.0240444458123033E-2</v>
          </cell>
          <cell r="K23">
            <v>789725</v>
          </cell>
        </row>
        <row r="25">
          <cell r="A25">
            <v>6.1</v>
          </cell>
          <cell r="C25" t="str">
            <v>Steel bridge walkway</v>
          </cell>
          <cell r="D25" t="str">
            <v>Spanning over atrium on every floor</v>
          </cell>
          <cell r="J25" t="str">
            <v>m</v>
          </cell>
          <cell r="K25">
            <v>79.2</v>
          </cell>
          <cell r="L25">
            <v>4038</v>
          </cell>
          <cell r="M25">
            <v>319809.59999999998</v>
          </cell>
        </row>
        <row r="26">
          <cell r="B26">
            <v>76</v>
          </cell>
          <cell r="C26" t="str">
            <v>Steel construction</v>
          </cell>
          <cell r="D26">
            <v>60</v>
          </cell>
          <cell r="E26">
            <v>1</v>
          </cell>
          <cell r="F26">
            <v>1</v>
          </cell>
          <cell r="G26">
            <v>1.2</v>
          </cell>
          <cell r="H26">
            <v>15</v>
          </cell>
          <cell r="I26">
            <v>1080</v>
          </cell>
        </row>
        <row r="27">
          <cell r="C27" t="str">
            <v>Precast Concrete Units</v>
          </cell>
          <cell r="D27">
            <v>1</v>
          </cell>
          <cell r="E27">
            <v>1</v>
          </cell>
          <cell r="F27">
            <v>1</v>
          </cell>
          <cell r="G27">
            <v>1.2</v>
          </cell>
          <cell r="H27">
            <v>340</v>
          </cell>
          <cell r="I27">
            <v>408</v>
          </cell>
        </row>
        <row r="28">
          <cell r="C28" t="str">
            <v>Structural Screed</v>
          </cell>
          <cell r="D28">
            <v>1</v>
          </cell>
          <cell r="E28">
            <v>1</v>
          </cell>
          <cell r="F28">
            <v>1</v>
          </cell>
          <cell r="G28">
            <v>1.2</v>
          </cell>
          <cell r="H28">
            <v>40</v>
          </cell>
          <cell r="I28">
            <v>48</v>
          </cell>
        </row>
        <row r="29">
          <cell r="C29" t="str">
            <v>Balustrading</v>
          </cell>
          <cell r="D29">
            <v>2</v>
          </cell>
          <cell r="E29">
            <v>1</v>
          </cell>
          <cell r="F29">
            <v>1</v>
          </cell>
          <cell r="G29">
            <v>1</v>
          </cell>
          <cell r="H29">
            <v>900</v>
          </cell>
          <cell r="I29">
            <v>1800</v>
          </cell>
        </row>
        <row r="30">
          <cell r="B30">
            <v>104</v>
          </cell>
          <cell r="C30" t="str">
            <v>Paint (b/s)</v>
          </cell>
          <cell r="D30">
            <v>2</v>
          </cell>
          <cell r="E30">
            <v>1</v>
          </cell>
          <cell r="F30">
            <v>1</v>
          </cell>
          <cell r="G30">
            <v>1</v>
          </cell>
          <cell r="H30">
            <v>43</v>
          </cell>
          <cell r="I30">
            <v>86</v>
          </cell>
        </row>
        <row r="31">
          <cell r="C31" t="str">
            <v>Intemescent Paint to steel</v>
          </cell>
          <cell r="D31">
            <v>2</v>
          </cell>
          <cell r="E31">
            <v>0.77</v>
          </cell>
          <cell r="F31">
            <v>1</v>
          </cell>
          <cell r="G31">
            <v>1</v>
          </cell>
          <cell r="H31">
            <v>400</v>
          </cell>
          <cell r="I31">
            <v>616</v>
          </cell>
        </row>
        <row r="33">
          <cell r="A33">
            <v>6.2</v>
          </cell>
          <cell r="C33" t="str">
            <v>Timber stairs</v>
          </cell>
          <cell r="D33" t="str">
            <v>Penthouses</v>
          </cell>
          <cell r="F33" t="str">
            <v>Level 11-12m</v>
          </cell>
          <cell r="H33" t="str">
            <v>x 5</v>
          </cell>
          <cell r="J33" t="str">
            <v>m</v>
          </cell>
          <cell r="K33">
            <v>22.5</v>
          </cell>
          <cell r="L33">
            <v>5905</v>
          </cell>
          <cell r="M33">
            <v>132862.5</v>
          </cell>
        </row>
        <row r="34">
          <cell r="C34" t="str">
            <v>Timber stairs</v>
          </cell>
          <cell r="D34">
            <v>1</v>
          </cell>
          <cell r="E34">
            <v>1</v>
          </cell>
          <cell r="F34">
            <v>1</v>
          </cell>
          <cell r="G34">
            <v>1</v>
          </cell>
          <cell r="H34">
            <v>2500</v>
          </cell>
          <cell r="I34">
            <v>2500</v>
          </cell>
        </row>
        <row r="35">
          <cell r="C35" t="str">
            <v>Timber structure</v>
          </cell>
          <cell r="D35">
            <v>1</v>
          </cell>
          <cell r="E35">
            <v>1</v>
          </cell>
          <cell r="F35">
            <v>1</v>
          </cell>
          <cell r="G35">
            <v>1</v>
          </cell>
          <cell r="H35">
            <v>1800</v>
          </cell>
          <cell r="I35">
            <v>1800</v>
          </cell>
        </row>
        <row r="36">
          <cell r="C36" t="str">
            <v>Balustrading</v>
          </cell>
          <cell r="D36">
            <v>1</v>
          </cell>
          <cell r="E36">
            <v>1</v>
          </cell>
          <cell r="F36">
            <v>1</v>
          </cell>
          <cell r="G36">
            <v>1</v>
          </cell>
          <cell r="H36">
            <v>1500</v>
          </cell>
          <cell r="I36">
            <v>1500</v>
          </cell>
        </row>
        <row r="37">
          <cell r="C37" t="str">
            <v>Varnish</v>
          </cell>
          <cell r="D37">
            <v>1</v>
          </cell>
          <cell r="E37">
            <v>1</v>
          </cell>
          <cell r="F37">
            <v>1</v>
          </cell>
          <cell r="G37">
            <v>1</v>
          </cell>
          <cell r="H37">
            <v>55</v>
          </cell>
          <cell r="I37">
            <v>55</v>
          </cell>
        </row>
        <row r="38">
          <cell r="C38" t="str">
            <v>Fixings</v>
          </cell>
          <cell r="D38">
            <v>1</v>
          </cell>
          <cell r="E38">
            <v>1</v>
          </cell>
          <cell r="F38">
            <v>1</v>
          </cell>
          <cell r="G38">
            <v>1</v>
          </cell>
          <cell r="H38">
            <v>50</v>
          </cell>
          <cell r="I38">
            <v>50</v>
          </cell>
        </row>
        <row r="40">
          <cell r="A40" t="str">
            <v>6.3.1</v>
          </cell>
          <cell r="C40" t="str">
            <v>Beams - floors 2-10</v>
          </cell>
          <cell r="D40" t="str">
            <v>Steel beam under slab at new brick wall positions</v>
          </cell>
          <cell r="J40" t="str">
            <v>m</v>
          </cell>
          <cell r="K40">
            <v>450</v>
          </cell>
          <cell r="L40">
            <v>0</v>
          </cell>
          <cell r="M40">
            <v>0</v>
          </cell>
        </row>
        <row r="41">
          <cell r="B41">
            <v>76</v>
          </cell>
          <cell r="C41" t="str">
            <v>Steel construction</v>
          </cell>
          <cell r="D41">
            <v>23</v>
          </cell>
          <cell r="E41">
            <v>1</v>
          </cell>
          <cell r="F41">
            <v>1</v>
          </cell>
          <cell r="G41">
            <v>1</v>
          </cell>
          <cell r="H41">
            <v>15</v>
          </cell>
          <cell r="I41">
            <v>345</v>
          </cell>
        </row>
        <row r="42">
          <cell r="C42" t="str">
            <v>Fire Protection</v>
          </cell>
          <cell r="D42">
            <v>1</v>
          </cell>
          <cell r="E42">
            <v>1</v>
          </cell>
          <cell r="F42">
            <v>1</v>
          </cell>
          <cell r="G42">
            <v>1</v>
          </cell>
          <cell r="H42">
            <v>115</v>
          </cell>
          <cell r="I42">
            <v>115</v>
          </cell>
        </row>
        <row r="43">
          <cell r="C43" t="str">
            <v>Non shrink grout</v>
          </cell>
          <cell r="D43">
            <v>1</v>
          </cell>
          <cell r="E43">
            <v>1</v>
          </cell>
          <cell r="F43">
            <v>1</v>
          </cell>
          <cell r="G43">
            <v>1</v>
          </cell>
          <cell r="H43">
            <v>50</v>
          </cell>
          <cell r="I43">
            <v>50</v>
          </cell>
        </row>
        <row r="44">
          <cell r="C44" t="str">
            <v>Bolts, plates, fixings, etc</v>
          </cell>
          <cell r="D44">
            <v>1</v>
          </cell>
          <cell r="E44">
            <v>1</v>
          </cell>
          <cell r="F44">
            <v>1</v>
          </cell>
          <cell r="G44">
            <v>1</v>
          </cell>
          <cell r="H44">
            <v>150</v>
          </cell>
          <cell r="I44">
            <v>150</v>
          </cell>
        </row>
        <row r="46">
          <cell r="A46" t="str">
            <v>6.3.2</v>
          </cell>
          <cell r="C46" t="str">
            <v>Beams - floor 12</v>
          </cell>
          <cell r="D46" t="str">
            <v>Steel beams at edge of voids</v>
          </cell>
          <cell r="J46" t="str">
            <v>m</v>
          </cell>
          <cell r="K46">
            <v>91</v>
          </cell>
          <cell r="L46">
            <v>660</v>
          </cell>
          <cell r="M46">
            <v>60060</v>
          </cell>
        </row>
        <row r="47">
          <cell r="B47">
            <v>76</v>
          </cell>
          <cell r="C47" t="str">
            <v>Steel construction</v>
          </cell>
          <cell r="D47">
            <v>23</v>
          </cell>
          <cell r="E47">
            <v>1</v>
          </cell>
          <cell r="F47">
            <v>1</v>
          </cell>
          <cell r="G47">
            <v>1</v>
          </cell>
          <cell r="H47">
            <v>15</v>
          </cell>
          <cell r="I47">
            <v>345</v>
          </cell>
        </row>
        <row r="48">
          <cell r="C48" t="str">
            <v>Fire Protection</v>
          </cell>
          <cell r="D48">
            <v>1</v>
          </cell>
          <cell r="E48">
            <v>1</v>
          </cell>
          <cell r="F48">
            <v>1</v>
          </cell>
          <cell r="G48">
            <v>1</v>
          </cell>
          <cell r="H48">
            <v>115</v>
          </cell>
          <cell r="I48">
            <v>115</v>
          </cell>
        </row>
        <row r="49">
          <cell r="C49" t="str">
            <v>Non shrink grout</v>
          </cell>
          <cell r="D49">
            <v>1</v>
          </cell>
          <cell r="E49">
            <v>1</v>
          </cell>
          <cell r="F49">
            <v>1</v>
          </cell>
          <cell r="G49">
            <v>1</v>
          </cell>
          <cell r="H49">
            <v>50</v>
          </cell>
          <cell r="I49">
            <v>50</v>
          </cell>
        </row>
        <row r="50">
          <cell r="C50" t="str">
            <v>Bolts, plates, fixings, etc</v>
          </cell>
          <cell r="D50">
            <v>1</v>
          </cell>
          <cell r="E50">
            <v>1</v>
          </cell>
          <cell r="F50">
            <v>1</v>
          </cell>
          <cell r="G50">
            <v>1</v>
          </cell>
          <cell r="H50">
            <v>150</v>
          </cell>
          <cell r="I50">
            <v>150</v>
          </cell>
        </row>
        <row r="52">
          <cell r="A52" t="str">
            <v>6.3.3</v>
          </cell>
          <cell r="C52" t="str">
            <v>Beams - floors 11&amp;12</v>
          </cell>
          <cell r="D52" t="str">
            <v>Angle iron to existing beams</v>
          </cell>
          <cell r="J52" t="str">
            <v>m</v>
          </cell>
          <cell r="K52">
            <v>105</v>
          </cell>
          <cell r="L52">
            <v>1176</v>
          </cell>
          <cell r="M52">
            <v>123480</v>
          </cell>
        </row>
        <row r="53">
          <cell r="C53" t="str">
            <v>Steel construction</v>
          </cell>
          <cell r="D53">
            <v>18.2</v>
          </cell>
          <cell r="E53">
            <v>2</v>
          </cell>
          <cell r="F53">
            <v>1</v>
          </cell>
          <cell r="G53">
            <v>1</v>
          </cell>
          <cell r="H53">
            <v>15</v>
          </cell>
          <cell r="I53">
            <v>546</v>
          </cell>
        </row>
        <row r="54">
          <cell r="C54" t="str">
            <v>Fire Protection</v>
          </cell>
          <cell r="D54">
            <v>1</v>
          </cell>
          <cell r="E54">
            <v>2</v>
          </cell>
          <cell r="F54">
            <v>1</v>
          </cell>
          <cell r="G54">
            <v>1</v>
          </cell>
          <cell r="H54">
            <v>115</v>
          </cell>
          <cell r="I54">
            <v>230</v>
          </cell>
        </row>
        <row r="55">
          <cell r="C55" t="str">
            <v>Non shrink grout</v>
          </cell>
          <cell r="D55">
            <v>1</v>
          </cell>
          <cell r="E55">
            <v>2</v>
          </cell>
          <cell r="F55">
            <v>1</v>
          </cell>
          <cell r="G55">
            <v>1</v>
          </cell>
          <cell r="H55">
            <v>50</v>
          </cell>
          <cell r="I55">
            <v>100</v>
          </cell>
        </row>
        <row r="56">
          <cell r="C56" t="str">
            <v>Bolts, plates, fixings, etc</v>
          </cell>
          <cell r="D56">
            <v>1</v>
          </cell>
          <cell r="E56">
            <v>2</v>
          </cell>
          <cell r="F56">
            <v>1</v>
          </cell>
          <cell r="G56">
            <v>1</v>
          </cell>
          <cell r="H56">
            <v>150</v>
          </cell>
          <cell r="I56">
            <v>300</v>
          </cell>
        </row>
        <row r="58">
          <cell r="A58" t="str">
            <v>6.4.1</v>
          </cell>
          <cell r="C58" t="str">
            <v>Columns</v>
          </cell>
          <cell r="D58" t="str">
            <v>Floor 12</v>
          </cell>
          <cell r="J58" t="str">
            <v>m</v>
          </cell>
          <cell r="K58">
            <v>9</v>
          </cell>
          <cell r="L58">
            <v>710</v>
          </cell>
          <cell r="M58">
            <v>6390</v>
          </cell>
        </row>
        <row r="59">
          <cell r="B59">
            <v>76</v>
          </cell>
          <cell r="C59" t="str">
            <v>Steel construction</v>
          </cell>
          <cell r="D59">
            <v>23</v>
          </cell>
          <cell r="E59">
            <v>1</v>
          </cell>
          <cell r="F59">
            <v>1</v>
          </cell>
          <cell r="G59">
            <v>1</v>
          </cell>
          <cell r="H59">
            <v>15</v>
          </cell>
          <cell r="I59">
            <v>345</v>
          </cell>
        </row>
        <row r="60">
          <cell r="C60" t="str">
            <v>Fire Protection</v>
          </cell>
          <cell r="D60">
            <v>1</v>
          </cell>
          <cell r="E60">
            <v>1</v>
          </cell>
          <cell r="F60">
            <v>1</v>
          </cell>
          <cell r="G60">
            <v>1</v>
          </cell>
          <cell r="H60">
            <v>115</v>
          </cell>
          <cell r="I60">
            <v>115</v>
          </cell>
        </row>
        <row r="61">
          <cell r="C61" t="str">
            <v>Non shrink grout</v>
          </cell>
          <cell r="D61">
            <v>1</v>
          </cell>
          <cell r="E61">
            <v>1</v>
          </cell>
          <cell r="F61">
            <v>1</v>
          </cell>
          <cell r="G61">
            <v>1</v>
          </cell>
          <cell r="H61">
            <v>50</v>
          </cell>
          <cell r="I61">
            <v>50</v>
          </cell>
        </row>
        <row r="62">
          <cell r="C62" t="str">
            <v>Bolts, plates, fixings, etc</v>
          </cell>
          <cell r="D62">
            <v>1</v>
          </cell>
          <cell r="E62">
            <v>1</v>
          </cell>
          <cell r="F62">
            <v>1</v>
          </cell>
          <cell r="G62">
            <v>1</v>
          </cell>
          <cell r="H62">
            <v>200</v>
          </cell>
          <cell r="I62">
            <v>200</v>
          </cell>
        </row>
        <row r="64">
          <cell r="A64" t="str">
            <v>6.4.2</v>
          </cell>
          <cell r="C64" t="str">
            <v>Columns</v>
          </cell>
          <cell r="D64" t="str">
            <v>Supporting roof from 11 floor @ 3500mm centers</v>
          </cell>
          <cell r="J64" t="str">
            <v>m</v>
          </cell>
          <cell r="K64">
            <v>120</v>
          </cell>
          <cell r="L64">
            <v>1005</v>
          </cell>
          <cell r="M64">
            <v>120600</v>
          </cell>
        </row>
        <row r="65">
          <cell r="B65">
            <v>76</v>
          </cell>
          <cell r="C65" t="str">
            <v>Steel construction</v>
          </cell>
          <cell r="D65">
            <v>46</v>
          </cell>
          <cell r="E65">
            <v>1</v>
          </cell>
          <cell r="F65">
            <v>1</v>
          </cell>
          <cell r="G65">
            <v>1</v>
          </cell>
          <cell r="H65">
            <v>15</v>
          </cell>
          <cell r="I65">
            <v>690</v>
          </cell>
        </row>
        <row r="66">
          <cell r="C66" t="str">
            <v>Fire Protection</v>
          </cell>
          <cell r="D66">
            <v>1</v>
          </cell>
          <cell r="E66">
            <v>1</v>
          </cell>
          <cell r="F66">
            <v>1</v>
          </cell>
          <cell r="G66">
            <v>1</v>
          </cell>
          <cell r="H66">
            <v>115</v>
          </cell>
          <cell r="I66">
            <v>115</v>
          </cell>
        </row>
        <row r="67">
          <cell r="C67" t="str">
            <v>Bolts, plates, fixings, etc</v>
          </cell>
          <cell r="D67">
            <v>1</v>
          </cell>
          <cell r="E67">
            <v>1</v>
          </cell>
          <cell r="F67">
            <v>1</v>
          </cell>
          <cell r="G67">
            <v>1</v>
          </cell>
          <cell r="H67">
            <v>200</v>
          </cell>
          <cell r="I67">
            <v>200</v>
          </cell>
        </row>
        <row r="69">
          <cell r="A69" t="str">
            <v>6.4.3</v>
          </cell>
          <cell r="C69" t="str">
            <v>Columns</v>
          </cell>
          <cell r="D69" t="str">
            <v>Strengthening of walls due to slab cutting back</v>
          </cell>
          <cell r="J69" t="str">
            <v>m</v>
          </cell>
          <cell r="K69">
            <v>21</v>
          </cell>
          <cell r="L69">
            <v>1263</v>
          </cell>
          <cell r="M69">
            <v>26523</v>
          </cell>
        </row>
        <row r="70">
          <cell r="B70">
            <v>76</v>
          </cell>
          <cell r="C70" t="str">
            <v>Steel construction</v>
          </cell>
          <cell r="D70">
            <v>21.1</v>
          </cell>
          <cell r="E70">
            <v>2</v>
          </cell>
          <cell r="F70">
            <v>1</v>
          </cell>
          <cell r="G70">
            <v>1</v>
          </cell>
          <cell r="H70">
            <v>15</v>
          </cell>
          <cell r="I70">
            <v>633</v>
          </cell>
        </row>
        <row r="71">
          <cell r="C71" t="str">
            <v>Fire Protection</v>
          </cell>
          <cell r="D71">
            <v>1</v>
          </cell>
          <cell r="E71">
            <v>2</v>
          </cell>
          <cell r="F71">
            <v>1</v>
          </cell>
          <cell r="G71">
            <v>1</v>
          </cell>
          <cell r="H71">
            <v>115</v>
          </cell>
          <cell r="I71">
            <v>230</v>
          </cell>
        </row>
        <row r="72">
          <cell r="C72" t="str">
            <v>Non shrink grout</v>
          </cell>
          <cell r="D72">
            <v>1</v>
          </cell>
          <cell r="E72">
            <v>2</v>
          </cell>
          <cell r="F72">
            <v>1</v>
          </cell>
          <cell r="G72">
            <v>1</v>
          </cell>
          <cell r="H72">
            <v>50</v>
          </cell>
          <cell r="I72">
            <v>100</v>
          </cell>
        </row>
        <row r="73">
          <cell r="C73" t="str">
            <v>Bolts, plates, fixings, etc</v>
          </cell>
          <cell r="D73">
            <v>1</v>
          </cell>
          <cell r="E73">
            <v>2</v>
          </cell>
          <cell r="F73">
            <v>1</v>
          </cell>
          <cell r="G73">
            <v>1</v>
          </cell>
          <cell r="H73">
            <v>150</v>
          </cell>
          <cell r="I73">
            <v>300</v>
          </cell>
        </row>
        <row r="76">
          <cell r="A76" t="str">
            <v>7.</v>
          </cell>
          <cell r="C76" t="str">
            <v>External Envelope</v>
          </cell>
          <cell r="F76">
            <v>0.1011398329776334</v>
          </cell>
          <cell r="K76">
            <v>1984885</v>
          </cell>
        </row>
        <row r="78">
          <cell r="A78">
            <v>7.1</v>
          </cell>
          <cell r="C78" t="str">
            <v>Walls</v>
          </cell>
          <cell r="D78" t="str">
            <v>Level 12</v>
          </cell>
          <cell r="J78" t="str">
            <v>m²</v>
          </cell>
          <cell r="K78">
            <v>165</v>
          </cell>
          <cell r="L78">
            <v>189.4</v>
          </cell>
          <cell r="M78">
            <v>31251</v>
          </cell>
        </row>
        <row r="79">
          <cell r="B79">
            <v>40</v>
          </cell>
          <cell r="C79" t="str">
            <v>280 Cavity wall</v>
          </cell>
          <cell r="D79">
            <v>1</v>
          </cell>
          <cell r="E79">
            <v>1</v>
          </cell>
          <cell r="F79">
            <v>1</v>
          </cell>
          <cell r="G79">
            <v>1</v>
          </cell>
          <cell r="H79">
            <v>185</v>
          </cell>
          <cell r="I79">
            <v>185</v>
          </cell>
        </row>
        <row r="80">
          <cell r="B80">
            <v>45</v>
          </cell>
          <cell r="C80" t="str">
            <v>Brick reinforcing</v>
          </cell>
          <cell r="D80">
            <v>4</v>
          </cell>
          <cell r="E80">
            <v>1</v>
          </cell>
          <cell r="F80">
            <v>1</v>
          </cell>
          <cell r="G80">
            <v>1</v>
          </cell>
          <cell r="H80">
            <v>1.1000000000000001</v>
          </cell>
          <cell r="I80">
            <v>4.4000000000000004</v>
          </cell>
        </row>
        <row r="82">
          <cell r="A82">
            <v>7.2</v>
          </cell>
          <cell r="C82" t="str">
            <v>Finishing's</v>
          </cell>
          <cell r="D82" t="str">
            <v>External Walls</v>
          </cell>
          <cell r="J82" t="str">
            <v>m²</v>
          </cell>
          <cell r="K82">
            <v>165</v>
          </cell>
          <cell r="L82">
            <v>48.487499999999997</v>
          </cell>
          <cell r="M82">
            <v>8000.44</v>
          </cell>
        </row>
        <row r="83">
          <cell r="B83">
            <v>52</v>
          </cell>
          <cell r="C83" t="str">
            <v>1 ct Plaster</v>
          </cell>
          <cell r="D83">
            <v>1</v>
          </cell>
          <cell r="E83">
            <v>1</v>
          </cell>
          <cell r="F83">
            <v>1</v>
          </cell>
          <cell r="G83">
            <v>1</v>
          </cell>
          <cell r="H83">
            <v>30.1875</v>
          </cell>
          <cell r="I83">
            <v>30.1875</v>
          </cell>
        </row>
        <row r="84">
          <cell r="B84">
            <v>100</v>
          </cell>
          <cell r="C84" t="str">
            <v>Paint</v>
          </cell>
          <cell r="D84">
            <v>1</v>
          </cell>
          <cell r="E84">
            <v>1</v>
          </cell>
          <cell r="F84">
            <v>1</v>
          </cell>
          <cell r="G84">
            <v>1</v>
          </cell>
          <cell r="H84">
            <v>18.3</v>
          </cell>
          <cell r="I84">
            <v>18.3</v>
          </cell>
        </row>
        <row r="86">
          <cell r="A86">
            <v>7.3</v>
          </cell>
          <cell r="C86" t="str">
            <v>Finishing's (Lightwells)</v>
          </cell>
          <cell r="J86" t="str">
            <v>m²</v>
          </cell>
          <cell r="K86">
            <v>792</v>
          </cell>
          <cell r="L86">
            <v>48.487499999999997</v>
          </cell>
          <cell r="M86">
            <v>38402.1</v>
          </cell>
        </row>
        <row r="87">
          <cell r="B87">
            <v>52</v>
          </cell>
          <cell r="C87" t="str">
            <v>1 ct Plaster</v>
          </cell>
          <cell r="D87">
            <v>1</v>
          </cell>
          <cell r="E87">
            <v>1</v>
          </cell>
          <cell r="F87">
            <v>1</v>
          </cell>
          <cell r="G87">
            <v>1</v>
          </cell>
          <cell r="H87">
            <v>30.1875</v>
          </cell>
          <cell r="I87">
            <v>30.1875</v>
          </cell>
        </row>
        <row r="88">
          <cell r="B88">
            <v>100</v>
          </cell>
          <cell r="C88" t="str">
            <v>Paint</v>
          </cell>
          <cell r="D88">
            <v>1</v>
          </cell>
          <cell r="E88">
            <v>1</v>
          </cell>
          <cell r="F88">
            <v>1</v>
          </cell>
          <cell r="G88">
            <v>1</v>
          </cell>
          <cell r="H88">
            <v>18.3</v>
          </cell>
          <cell r="I88">
            <v>18.3</v>
          </cell>
        </row>
        <row r="90">
          <cell r="A90">
            <v>7.4</v>
          </cell>
          <cell r="C90" t="str">
            <v>Windows</v>
          </cell>
          <cell r="D90" t="str">
            <v>Level 11 &amp; 12 Street elevations</v>
          </cell>
          <cell r="J90" t="str">
            <v>m²</v>
          </cell>
          <cell r="K90">
            <v>282</v>
          </cell>
          <cell r="L90">
            <v>1000</v>
          </cell>
          <cell r="M90">
            <v>282000</v>
          </cell>
        </row>
        <row r="91">
          <cell r="B91">
            <v>112</v>
          </cell>
          <cell r="C91" t="str">
            <v>Aluminium</v>
          </cell>
          <cell r="D91">
            <v>1</v>
          </cell>
          <cell r="E91">
            <v>1</v>
          </cell>
          <cell r="F91">
            <v>1</v>
          </cell>
          <cell r="G91">
            <v>1</v>
          </cell>
          <cell r="H91">
            <v>1000</v>
          </cell>
          <cell r="I91">
            <v>1000</v>
          </cell>
        </row>
        <row r="92">
          <cell r="B92">
            <v>113</v>
          </cell>
          <cell r="C92" t="str">
            <v>Vertical blinds</v>
          </cell>
          <cell r="D92">
            <v>0</v>
          </cell>
          <cell r="E92">
            <v>1</v>
          </cell>
          <cell r="F92">
            <v>1</v>
          </cell>
          <cell r="G92">
            <v>1</v>
          </cell>
          <cell r="H92">
            <v>100</v>
          </cell>
          <cell r="I92" t="str">
            <v>Excluded</v>
          </cell>
        </row>
        <row r="94">
          <cell r="A94">
            <v>7.5</v>
          </cell>
          <cell r="C94" t="str">
            <v>Windows</v>
          </cell>
          <cell r="D94" t="str">
            <v>Level 8 - 12  back elevations</v>
          </cell>
          <cell r="J94" t="str">
            <v>m²</v>
          </cell>
          <cell r="K94">
            <v>78.650000000000006</v>
          </cell>
          <cell r="L94">
            <v>900</v>
          </cell>
          <cell r="M94">
            <v>70785</v>
          </cell>
        </row>
        <row r="95">
          <cell r="C95" t="str">
            <v>Aluminium</v>
          </cell>
          <cell r="D95">
            <v>1</v>
          </cell>
          <cell r="E95">
            <v>1</v>
          </cell>
          <cell r="F95">
            <v>1</v>
          </cell>
          <cell r="G95">
            <v>1</v>
          </cell>
          <cell r="H95">
            <v>800</v>
          </cell>
          <cell r="I95">
            <v>800</v>
          </cell>
        </row>
        <row r="96">
          <cell r="C96" t="str">
            <v>Demolitions</v>
          </cell>
          <cell r="D96">
            <v>1</v>
          </cell>
          <cell r="E96">
            <v>1</v>
          </cell>
          <cell r="F96">
            <v>1</v>
          </cell>
          <cell r="G96">
            <v>1</v>
          </cell>
          <cell r="H96">
            <v>100</v>
          </cell>
          <cell r="I96">
            <v>100</v>
          </cell>
        </row>
        <row r="97">
          <cell r="B97">
            <v>113</v>
          </cell>
          <cell r="C97" t="str">
            <v>Vertical blinds</v>
          </cell>
          <cell r="D97">
            <v>0</v>
          </cell>
          <cell r="E97">
            <v>1</v>
          </cell>
          <cell r="F97">
            <v>1</v>
          </cell>
          <cell r="G97">
            <v>1</v>
          </cell>
          <cell r="H97">
            <v>100</v>
          </cell>
          <cell r="I97" t="str">
            <v>Excluded</v>
          </cell>
        </row>
        <row r="99">
          <cell r="A99">
            <v>7.6</v>
          </cell>
          <cell r="C99" t="str">
            <v>Windows</v>
          </cell>
          <cell r="D99" t="str">
            <v>Level 2 - 9 Strand Street elevation</v>
          </cell>
          <cell r="J99" t="str">
            <v>No</v>
          </cell>
          <cell r="K99">
            <v>56</v>
          </cell>
          <cell r="L99">
            <v>9000</v>
          </cell>
          <cell r="M99">
            <v>504000</v>
          </cell>
        </row>
        <row r="100">
          <cell r="B100">
            <v>112</v>
          </cell>
          <cell r="C100" t="str">
            <v>Aluminium</v>
          </cell>
          <cell r="D100">
            <v>1</v>
          </cell>
          <cell r="E100">
            <v>1</v>
          </cell>
          <cell r="F100">
            <v>3</v>
          </cell>
          <cell r="G100">
            <v>3</v>
          </cell>
          <cell r="H100">
            <v>1000</v>
          </cell>
          <cell r="I100">
            <v>9000</v>
          </cell>
        </row>
        <row r="101">
          <cell r="B101">
            <v>113</v>
          </cell>
          <cell r="C101" t="str">
            <v>Vertical blinds</v>
          </cell>
          <cell r="D101">
            <v>0</v>
          </cell>
          <cell r="E101">
            <v>1</v>
          </cell>
          <cell r="F101">
            <v>3</v>
          </cell>
          <cell r="G101">
            <v>3</v>
          </cell>
          <cell r="H101">
            <v>100</v>
          </cell>
          <cell r="I101" t="str">
            <v>Excluded</v>
          </cell>
        </row>
        <row r="103">
          <cell r="A103">
            <v>7.7</v>
          </cell>
          <cell r="C103" t="str">
            <v>Windows</v>
          </cell>
          <cell r="D103" t="str">
            <v>Level 10 Strand Street elevation</v>
          </cell>
          <cell r="J103" t="str">
            <v>No</v>
          </cell>
          <cell r="K103">
            <v>11</v>
          </cell>
          <cell r="L103">
            <v>3919.9999999999995</v>
          </cell>
          <cell r="M103">
            <v>43120</v>
          </cell>
        </row>
        <row r="104">
          <cell r="B104">
            <v>112</v>
          </cell>
          <cell r="C104" t="str">
            <v>Aluminium</v>
          </cell>
          <cell r="D104">
            <v>1</v>
          </cell>
          <cell r="E104">
            <v>1</v>
          </cell>
          <cell r="F104">
            <v>2.8</v>
          </cell>
          <cell r="G104">
            <v>1.4</v>
          </cell>
          <cell r="H104">
            <v>1000</v>
          </cell>
          <cell r="I104">
            <v>3919.9999999999995</v>
          </cell>
        </row>
        <row r="105">
          <cell r="B105">
            <v>113</v>
          </cell>
          <cell r="C105" t="str">
            <v>Vertical blinds</v>
          </cell>
          <cell r="D105">
            <v>0</v>
          </cell>
          <cell r="E105">
            <v>1</v>
          </cell>
          <cell r="F105">
            <v>2.8</v>
          </cell>
          <cell r="G105">
            <v>1.4</v>
          </cell>
          <cell r="H105">
            <v>100</v>
          </cell>
          <cell r="I105" t="str">
            <v>Excluded</v>
          </cell>
        </row>
        <row r="107">
          <cell r="A107">
            <v>7.8</v>
          </cell>
          <cell r="C107" t="str">
            <v>Windows</v>
          </cell>
          <cell r="D107" t="str">
            <v>Void Windows</v>
          </cell>
          <cell r="J107" t="str">
            <v>No</v>
          </cell>
          <cell r="K107">
            <v>22</v>
          </cell>
          <cell r="L107">
            <v>1979.9999999999998</v>
          </cell>
          <cell r="M107">
            <v>43560</v>
          </cell>
        </row>
        <row r="108">
          <cell r="B108">
            <v>112</v>
          </cell>
          <cell r="C108" t="str">
            <v>Aluminium</v>
          </cell>
          <cell r="D108">
            <v>1</v>
          </cell>
          <cell r="E108">
            <v>1</v>
          </cell>
          <cell r="F108">
            <v>1.5</v>
          </cell>
          <cell r="G108">
            <v>1.2</v>
          </cell>
          <cell r="H108">
            <v>1000</v>
          </cell>
          <cell r="I108">
            <v>1799.9999999999998</v>
          </cell>
        </row>
        <row r="109">
          <cell r="C109" t="str">
            <v>Demolitions</v>
          </cell>
          <cell r="D109">
            <v>1</v>
          </cell>
          <cell r="E109">
            <v>1</v>
          </cell>
          <cell r="F109">
            <v>1.5</v>
          </cell>
          <cell r="G109">
            <v>1.2</v>
          </cell>
          <cell r="H109">
            <v>100</v>
          </cell>
          <cell r="I109">
            <v>179.99999999999997</v>
          </cell>
        </row>
        <row r="110">
          <cell r="B110">
            <v>113</v>
          </cell>
          <cell r="C110" t="str">
            <v>Vertical blinds</v>
          </cell>
          <cell r="D110">
            <v>0</v>
          </cell>
          <cell r="E110">
            <v>1</v>
          </cell>
          <cell r="F110">
            <v>1.5</v>
          </cell>
          <cell r="G110">
            <v>1.2</v>
          </cell>
          <cell r="H110">
            <v>100</v>
          </cell>
          <cell r="I110" t="str">
            <v>Excluded</v>
          </cell>
        </row>
        <row r="112">
          <cell r="A112">
            <v>7.9</v>
          </cell>
          <cell r="C112" t="str">
            <v>Windows</v>
          </cell>
          <cell r="D112" t="str">
            <v>Void Windows</v>
          </cell>
          <cell r="J112" t="str">
            <v>No</v>
          </cell>
          <cell r="K112">
            <v>11</v>
          </cell>
          <cell r="L112">
            <v>2640</v>
          </cell>
          <cell r="M112">
            <v>29040</v>
          </cell>
        </row>
        <row r="113">
          <cell r="B113">
            <v>112</v>
          </cell>
          <cell r="C113" t="str">
            <v>Aluminium</v>
          </cell>
          <cell r="D113">
            <v>1</v>
          </cell>
          <cell r="E113">
            <v>1</v>
          </cell>
          <cell r="F113">
            <v>2</v>
          </cell>
          <cell r="G113">
            <v>1.2</v>
          </cell>
          <cell r="H113">
            <v>1000</v>
          </cell>
          <cell r="I113">
            <v>2400</v>
          </cell>
        </row>
        <row r="114">
          <cell r="C114" t="str">
            <v>Demolitions</v>
          </cell>
          <cell r="D114">
            <v>1</v>
          </cell>
          <cell r="E114">
            <v>1</v>
          </cell>
          <cell r="F114">
            <v>2</v>
          </cell>
          <cell r="G114">
            <v>1.2</v>
          </cell>
          <cell r="H114">
            <v>100</v>
          </cell>
          <cell r="I114">
            <v>240</v>
          </cell>
        </row>
        <row r="115">
          <cell r="B115">
            <v>113</v>
          </cell>
          <cell r="C115" t="str">
            <v>Vertical blinds</v>
          </cell>
          <cell r="D115">
            <v>0</v>
          </cell>
          <cell r="E115">
            <v>1</v>
          </cell>
          <cell r="F115">
            <v>2</v>
          </cell>
          <cell r="G115">
            <v>1.2</v>
          </cell>
          <cell r="H115">
            <v>100</v>
          </cell>
          <cell r="I115" t="str">
            <v>Excluded</v>
          </cell>
        </row>
        <row r="117">
          <cell r="A117">
            <v>7.1</v>
          </cell>
          <cell r="C117" t="str">
            <v>Windows</v>
          </cell>
          <cell r="D117" t="str">
            <v>Level 2 - 10 St Georges Street</v>
          </cell>
          <cell r="J117" t="str">
            <v>No</v>
          </cell>
          <cell r="K117">
            <v>84</v>
          </cell>
          <cell r="L117">
            <v>675</v>
          </cell>
          <cell r="M117">
            <v>56700</v>
          </cell>
        </row>
        <row r="118">
          <cell r="C118" t="str">
            <v>Allowance</v>
          </cell>
          <cell r="D118">
            <v>1</v>
          </cell>
          <cell r="E118">
            <v>1</v>
          </cell>
          <cell r="F118">
            <v>1.5</v>
          </cell>
          <cell r="G118">
            <v>3</v>
          </cell>
          <cell r="H118">
            <v>150</v>
          </cell>
          <cell r="I118">
            <v>675</v>
          </cell>
        </row>
        <row r="120">
          <cell r="A120">
            <v>7.11</v>
          </cell>
          <cell r="C120" t="str">
            <v>Windows</v>
          </cell>
          <cell r="D120" t="str">
            <v>Bank Windows</v>
          </cell>
          <cell r="J120" t="str">
            <v>m²</v>
          </cell>
          <cell r="K120">
            <v>112.608</v>
          </cell>
          <cell r="L120">
            <v>1504.9</v>
          </cell>
          <cell r="M120">
            <v>169463.78</v>
          </cell>
        </row>
        <row r="121">
          <cell r="B121">
            <v>100</v>
          </cell>
          <cell r="C121" t="str">
            <v>Paint</v>
          </cell>
          <cell r="D121">
            <v>1</v>
          </cell>
          <cell r="E121">
            <v>1</v>
          </cell>
          <cell r="F121">
            <v>1</v>
          </cell>
          <cell r="G121">
            <v>1</v>
          </cell>
          <cell r="H121">
            <v>1504.9</v>
          </cell>
          <cell r="I121">
            <v>1504.9</v>
          </cell>
        </row>
        <row r="123">
          <cell r="A123">
            <v>7.11</v>
          </cell>
          <cell r="C123" t="str">
            <v>Juliet Balconies</v>
          </cell>
          <cell r="D123" t="str">
            <v>(New )</v>
          </cell>
          <cell r="J123" t="str">
            <v>No</v>
          </cell>
          <cell r="K123">
            <v>60</v>
          </cell>
          <cell r="L123">
            <v>8400</v>
          </cell>
          <cell r="M123">
            <v>504000</v>
          </cell>
        </row>
        <row r="124">
          <cell r="B124">
            <v>76</v>
          </cell>
          <cell r="C124" t="str">
            <v>Steel construction</v>
          </cell>
          <cell r="D124">
            <v>120</v>
          </cell>
          <cell r="E124">
            <v>1</v>
          </cell>
          <cell r="F124">
            <v>1</v>
          </cell>
          <cell r="G124">
            <v>3</v>
          </cell>
          <cell r="H124">
            <v>15</v>
          </cell>
          <cell r="I124">
            <v>5400</v>
          </cell>
        </row>
        <row r="125">
          <cell r="C125" t="str">
            <v>Balustrading</v>
          </cell>
          <cell r="D125">
            <v>1</v>
          </cell>
          <cell r="E125">
            <v>1</v>
          </cell>
          <cell r="F125">
            <v>1</v>
          </cell>
          <cell r="G125">
            <v>3</v>
          </cell>
          <cell r="H125">
            <v>1000</v>
          </cell>
          <cell r="I125">
            <v>3000</v>
          </cell>
        </row>
        <row r="127">
          <cell r="A127">
            <v>7.12</v>
          </cell>
          <cell r="C127" t="str">
            <v>Window sundries say</v>
          </cell>
          <cell r="D127" t="str">
            <v>}</v>
          </cell>
          <cell r="E127" t="str">
            <v>included</v>
          </cell>
          <cell r="J127" t="str">
            <v>m</v>
          </cell>
          <cell r="K127">
            <v>0</v>
          </cell>
          <cell r="L127">
            <v>0</v>
          </cell>
          <cell r="M127">
            <v>0</v>
          </cell>
        </row>
        <row r="129">
          <cell r="A129" t="str">
            <v>7.13.1</v>
          </cell>
          <cell r="C129" t="str">
            <v>Doors</v>
          </cell>
          <cell r="D129" t="str">
            <v>Single</v>
          </cell>
          <cell r="F129" t="str">
            <v>Doors to void bridge</v>
          </cell>
          <cell r="J129" t="str">
            <v>No</v>
          </cell>
          <cell r="K129">
            <v>20</v>
          </cell>
          <cell r="L129">
            <v>1442.25</v>
          </cell>
          <cell r="M129">
            <v>28845</v>
          </cell>
        </row>
        <row r="130">
          <cell r="C130" t="str">
            <v>Frame</v>
          </cell>
          <cell r="D130">
            <v>1</v>
          </cell>
          <cell r="E130">
            <v>1</v>
          </cell>
          <cell r="F130">
            <v>1</v>
          </cell>
          <cell r="G130">
            <v>1</v>
          </cell>
          <cell r="H130">
            <v>400</v>
          </cell>
          <cell r="I130">
            <v>400</v>
          </cell>
        </row>
        <row r="131">
          <cell r="C131" t="str">
            <v>Door</v>
          </cell>
          <cell r="D131">
            <v>1</v>
          </cell>
          <cell r="E131">
            <v>1</v>
          </cell>
          <cell r="F131">
            <v>1</v>
          </cell>
          <cell r="G131">
            <v>1</v>
          </cell>
          <cell r="H131">
            <v>500</v>
          </cell>
          <cell r="I131">
            <v>500</v>
          </cell>
        </row>
        <row r="132">
          <cell r="B132">
            <v>121</v>
          </cell>
          <cell r="C132" t="str">
            <v>Ironmongery</v>
          </cell>
          <cell r="D132">
            <v>1</v>
          </cell>
          <cell r="E132">
            <v>1</v>
          </cell>
          <cell r="F132">
            <v>1</v>
          </cell>
          <cell r="G132">
            <v>1</v>
          </cell>
          <cell r="H132">
            <v>500</v>
          </cell>
          <cell r="I132">
            <v>500</v>
          </cell>
        </row>
        <row r="133">
          <cell r="B133">
            <v>102</v>
          </cell>
          <cell r="C133" t="str">
            <v>Finish</v>
          </cell>
          <cell r="D133">
            <v>1</v>
          </cell>
          <cell r="E133">
            <v>1</v>
          </cell>
          <cell r="F133">
            <v>1</v>
          </cell>
          <cell r="G133">
            <v>1</v>
          </cell>
          <cell r="H133">
            <v>42.25</v>
          </cell>
          <cell r="I133">
            <v>42.25</v>
          </cell>
        </row>
        <row r="135">
          <cell r="A135" t="str">
            <v>7.13.2</v>
          </cell>
          <cell r="C135" t="str">
            <v>Doors</v>
          </cell>
          <cell r="D135" t="str">
            <v>Single fire</v>
          </cell>
          <cell r="J135" t="str">
            <v>No</v>
          </cell>
          <cell r="K135">
            <v>0</v>
          </cell>
          <cell r="L135">
            <v>2503.25</v>
          </cell>
          <cell r="M135">
            <v>0</v>
          </cell>
        </row>
        <row r="136">
          <cell r="B136">
            <v>116</v>
          </cell>
          <cell r="C136" t="str">
            <v>Door, frame, IM complete</v>
          </cell>
          <cell r="D136">
            <v>1</v>
          </cell>
          <cell r="E136">
            <v>1</v>
          </cell>
          <cell r="F136">
            <v>1</v>
          </cell>
          <cell r="G136">
            <v>1</v>
          </cell>
          <cell r="H136">
            <v>2461</v>
          </cell>
          <cell r="I136">
            <v>2461</v>
          </cell>
        </row>
        <row r="137">
          <cell r="B137">
            <v>102</v>
          </cell>
          <cell r="C137" t="str">
            <v>Finish</v>
          </cell>
          <cell r="D137">
            <v>1</v>
          </cell>
          <cell r="E137">
            <v>1</v>
          </cell>
          <cell r="F137">
            <v>1</v>
          </cell>
          <cell r="G137">
            <v>1</v>
          </cell>
          <cell r="H137">
            <v>42.25</v>
          </cell>
          <cell r="I137">
            <v>42.25</v>
          </cell>
        </row>
        <row r="139">
          <cell r="A139" t="str">
            <v>7.13.3</v>
          </cell>
          <cell r="C139" t="str">
            <v>Doors</v>
          </cell>
          <cell r="D139" t="str">
            <v>Double</v>
          </cell>
          <cell r="J139" t="str">
            <v>No</v>
          </cell>
          <cell r="K139">
            <v>0</v>
          </cell>
          <cell r="L139">
            <v>1592.25</v>
          </cell>
          <cell r="M139">
            <v>0</v>
          </cell>
        </row>
        <row r="140">
          <cell r="B140">
            <v>123</v>
          </cell>
          <cell r="C140" t="str">
            <v>Frame</v>
          </cell>
          <cell r="D140">
            <v>1</v>
          </cell>
          <cell r="E140">
            <v>1</v>
          </cell>
          <cell r="F140">
            <v>1</v>
          </cell>
          <cell r="G140">
            <v>1</v>
          </cell>
          <cell r="H140">
            <v>400</v>
          </cell>
          <cell r="I140">
            <v>400</v>
          </cell>
        </row>
        <row r="141">
          <cell r="B141">
            <v>124</v>
          </cell>
          <cell r="C141" t="str">
            <v>Door</v>
          </cell>
          <cell r="D141">
            <v>1</v>
          </cell>
          <cell r="E141">
            <v>1</v>
          </cell>
          <cell r="F141">
            <v>1</v>
          </cell>
          <cell r="G141">
            <v>1</v>
          </cell>
          <cell r="H141">
            <v>500</v>
          </cell>
          <cell r="I141">
            <v>500</v>
          </cell>
        </row>
        <row r="142">
          <cell r="B142">
            <v>125</v>
          </cell>
          <cell r="C142" t="str">
            <v>Ironmongery</v>
          </cell>
          <cell r="D142">
            <v>1</v>
          </cell>
          <cell r="E142">
            <v>1</v>
          </cell>
          <cell r="F142">
            <v>1</v>
          </cell>
          <cell r="G142">
            <v>1</v>
          </cell>
          <cell r="H142">
            <v>650</v>
          </cell>
          <cell r="I142">
            <v>650</v>
          </cell>
        </row>
        <row r="143">
          <cell r="B143">
            <v>103</v>
          </cell>
          <cell r="C143" t="str">
            <v>Finish</v>
          </cell>
          <cell r="D143">
            <v>1</v>
          </cell>
          <cell r="E143">
            <v>1</v>
          </cell>
          <cell r="F143">
            <v>1</v>
          </cell>
          <cell r="G143">
            <v>1</v>
          </cell>
          <cell r="H143">
            <v>42.25</v>
          </cell>
          <cell r="I143">
            <v>42.25</v>
          </cell>
        </row>
        <row r="145">
          <cell r="A145" t="str">
            <v>7.13.4</v>
          </cell>
          <cell r="C145" t="str">
            <v>Doors</v>
          </cell>
          <cell r="D145" t="str">
            <v>Double fire</v>
          </cell>
          <cell r="F145" t="str">
            <v>Access door to Boston House</v>
          </cell>
          <cell r="J145" t="str">
            <v>No</v>
          </cell>
          <cell r="K145">
            <v>2</v>
          </cell>
          <cell r="L145">
            <v>3359</v>
          </cell>
          <cell r="M145">
            <v>6718</v>
          </cell>
        </row>
        <row r="146">
          <cell r="B146">
            <v>117</v>
          </cell>
          <cell r="C146" t="str">
            <v>Door, frame, IM complete</v>
          </cell>
          <cell r="D146">
            <v>1</v>
          </cell>
          <cell r="E146">
            <v>1</v>
          </cell>
          <cell r="F146">
            <v>1</v>
          </cell>
          <cell r="G146">
            <v>1</v>
          </cell>
          <cell r="H146">
            <v>3316.75</v>
          </cell>
          <cell r="I146">
            <v>3316.75</v>
          </cell>
        </row>
        <row r="147">
          <cell r="B147">
            <v>103</v>
          </cell>
          <cell r="C147" t="str">
            <v>Finish</v>
          </cell>
          <cell r="D147">
            <v>1</v>
          </cell>
          <cell r="E147">
            <v>1</v>
          </cell>
          <cell r="F147">
            <v>1</v>
          </cell>
          <cell r="G147">
            <v>1</v>
          </cell>
          <cell r="H147">
            <v>42.25</v>
          </cell>
          <cell r="I147">
            <v>42.25</v>
          </cell>
        </row>
        <row r="149">
          <cell r="A149" t="str">
            <v>7.13.5</v>
          </cell>
          <cell r="C149" t="str">
            <v>Special Doors</v>
          </cell>
          <cell r="J149" t="str">
            <v>No</v>
          </cell>
          <cell r="K149">
            <v>1</v>
          </cell>
          <cell r="L149">
            <v>18000</v>
          </cell>
          <cell r="M149">
            <v>18000</v>
          </cell>
        </row>
        <row r="150">
          <cell r="B150">
            <v>127</v>
          </cell>
          <cell r="C150" t="str">
            <v>Entrance doors</v>
          </cell>
          <cell r="D150">
            <v>1</v>
          </cell>
          <cell r="E150">
            <v>1</v>
          </cell>
          <cell r="F150">
            <v>1</v>
          </cell>
          <cell r="G150">
            <v>1</v>
          </cell>
          <cell r="H150">
            <v>18000</v>
          </cell>
          <cell r="I150">
            <v>18000</v>
          </cell>
        </row>
        <row r="152">
          <cell r="A152">
            <v>7.14</v>
          </cell>
          <cell r="C152" t="str">
            <v>External sun control grilles</v>
          </cell>
          <cell r="E152" t="str">
            <v>3000mm wide - St Georges &amp; Strant Street</v>
          </cell>
          <cell r="J152" t="str">
            <v>m²</v>
          </cell>
          <cell r="K152">
            <v>141</v>
          </cell>
          <cell r="L152">
            <v>1000</v>
          </cell>
          <cell r="M152">
            <v>141000</v>
          </cell>
        </row>
        <row r="153">
          <cell r="B153">
            <v>133</v>
          </cell>
          <cell r="C153" t="str">
            <v>Budget allowance</v>
          </cell>
          <cell r="D153">
            <v>1</v>
          </cell>
          <cell r="E153">
            <v>1</v>
          </cell>
          <cell r="F153">
            <v>1</v>
          </cell>
          <cell r="G153">
            <v>1</v>
          </cell>
          <cell r="H153">
            <v>1000</v>
          </cell>
          <cell r="I153">
            <v>1000</v>
          </cell>
        </row>
        <row r="155">
          <cell r="A155">
            <v>7.15</v>
          </cell>
          <cell r="C155" t="str">
            <v>Canopy over main entrance</v>
          </cell>
          <cell r="J155" t="str">
            <v>Item</v>
          </cell>
          <cell r="K155">
            <v>1</v>
          </cell>
          <cell r="L155">
            <v>10000</v>
          </cell>
          <cell r="M155">
            <v>10000</v>
          </cell>
        </row>
        <row r="158">
          <cell r="A158" t="str">
            <v>8.</v>
          </cell>
          <cell r="C158" t="str">
            <v>Roofs</v>
          </cell>
          <cell r="F158">
            <v>1.2037152723779622E-2</v>
          </cell>
          <cell r="K158">
            <v>236231</v>
          </cell>
        </row>
        <row r="160">
          <cell r="A160">
            <v>8.1</v>
          </cell>
          <cell r="C160" t="str">
            <v>Covering</v>
          </cell>
          <cell r="J160" t="str">
            <v>m²</v>
          </cell>
          <cell r="K160">
            <v>435.12700000000001</v>
          </cell>
          <cell r="L160">
            <v>178</v>
          </cell>
          <cell r="M160">
            <v>77452.61</v>
          </cell>
        </row>
        <row r="161">
          <cell r="B161">
            <v>67</v>
          </cell>
          <cell r="C161" t="str">
            <v>Roof sheeting</v>
          </cell>
          <cell r="D161">
            <v>1</v>
          </cell>
          <cell r="E161">
            <v>1</v>
          </cell>
          <cell r="F161">
            <v>1</v>
          </cell>
          <cell r="G161">
            <v>1</v>
          </cell>
          <cell r="H161">
            <v>120</v>
          </cell>
          <cell r="I161">
            <v>120</v>
          </cell>
        </row>
        <row r="162">
          <cell r="B162">
            <v>69</v>
          </cell>
          <cell r="C162" t="str">
            <v>Dampproof membrane</v>
          </cell>
          <cell r="D162">
            <v>1</v>
          </cell>
          <cell r="E162">
            <v>1</v>
          </cell>
          <cell r="F162">
            <v>1</v>
          </cell>
          <cell r="G162">
            <v>1</v>
          </cell>
          <cell r="H162">
            <v>8</v>
          </cell>
          <cell r="I162">
            <v>8</v>
          </cell>
        </row>
        <row r="163">
          <cell r="B163">
            <v>68</v>
          </cell>
          <cell r="C163" t="str">
            <v>Ridges, valleys, etc</v>
          </cell>
          <cell r="D163">
            <v>1</v>
          </cell>
          <cell r="E163">
            <v>1</v>
          </cell>
          <cell r="F163">
            <v>1</v>
          </cell>
          <cell r="G163">
            <v>1</v>
          </cell>
          <cell r="H163">
            <v>20</v>
          </cell>
          <cell r="I163">
            <v>20</v>
          </cell>
        </row>
        <row r="164">
          <cell r="B164">
            <v>70</v>
          </cell>
          <cell r="C164" t="str">
            <v>Insulation</v>
          </cell>
          <cell r="D164">
            <v>1</v>
          </cell>
          <cell r="E164">
            <v>1</v>
          </cell>
          <cell r="F164">
            <v>1</v>
          </cell>
          <cell r="G164">
            <v>1</v>
          </cell>
          <cell r="H164">
            <v>30</v>
          </cell>
          <cell r="I164">
            <v>30</v>
          </cell>
        </row>
        <row r="166">
          <cell r="A166">
            <v>8.1999999999999993</v>
          </cell>
          <cell r="C166" t="str">
            <v>Roof construction</v>
          </cell>
          <cell r="J166" t="str">
            <v>m²</v>
          </cell>
          <cell r="K166">
            <v>435.12700000000001</v>
          </cell>
          <cell r="L166">
            <v>300</v>
          </cell>
          <cell r="M166">
            <v>130538.1</v>
          </cell>
        </row>
        <row r="167">
          <cell r="B167">
            <v>76</v>
          </cell>
          <cell r="C167" t="str">
            <v>Steel</v>
          </cell>
          <cell r="D167">
            <v>20</v>
          </cell>
          <cell r="E167">
            <v>1</v>
          </cell>
          <cell r="F167">
            <v>1</v>
          </cell>
          <cell r="G167">
            <v>1</v>
          </cell>
          <cell r="H167">
            <v>15</v>
          </cell>
          <cell r="I167">
            <v>300</v>
          </cell>
        </row>
        <row r="169">
          <cell r="A169">
            <v>8.3000000000000007</v>
          </cell>
          <cell r="C169" t="str">
            <v>Eaves</v>
          </cell>
          <cell r="J169" t="str">
            <v>m</v>
          </cell>
          <cell r="K169">
            <v>104</v>
          </cell>
          <cell r="L169">
            <v>230</v>
          </cell>
          <cell r="M169">
            <v>23920</v>
          </cell>
        </row>
        <row r="170">
          <cell r="B170">
            <v>77</v>
          </cell>
          <cell r="C170" t="str">
            <v>Fascia</v>
          </cell>
          <cell r="D170">
            <v>1</v>
          </cell>
          <cell r="E170">
            <v>1</v>
          </cell>
          <cell r="F170">
            <v>1</v>
          </cell>
          <cell r="G170">
            <v>1</v>
          </cell>
          <cell r="H170">
            <v>50</v>
          </cell>
          <cell r="I170">
            <v>50</v>
          </cell>
        </row>
        <row r="171">
          <cell r="B171">
            <v>81</v>
          </cell>
          <cell r="C171" t="str">
            <v>Gutter</v>
          </cell>
          <cell r="D171">
            <v>1</v>
          </cell>
          <cell r="E171">
            <v>1</v>
          </cell>
          <cell r="F171">
            <v>1</v>
          </cell>
          <cell r="G171">
            <v>1</v>
          </cell>
          <cell r="H171">
            <v>100</v>
          </cell>
          <cell r="I171">
            <v>100</v>
          </cell>
        </row>
        <row r="172">
          <cell r="B172">
            <v>83</v>
          </cell>
          <cell r="C172" t="str">
            <v>Sundries</v>
          </cell>
          <cell r="D172">
            <v>1</v>
          </cell>
          <cell r="E172">
            <v>1</v>
          </cell>
          <cell r="F172">
            <v>1</v>
          </cell>
          <cell r="G172">
            <v>1</v>
          </cell>
          <cell r="H172">
            <v>10</v>
          </cell>
          <cell r="I172">
            <v>10</v>
          </cell>
        </row>
        <row r="173">
          <cell r="B173">
            <v>78</v>
          </cell>
          <cell r="C173" t="str">
            <v>Soffit covering</v>
          </cell>
          <cell r="D173">
            <v>1</v>
          </cell>
          <cell r="E173">
            <v>1</v>
          </cell>
          <cell r="F173">
            <v>1</v>
          </cell>
          <cell r="G173">
            <v>1</v>
          </cell>
          <cell r="H173">
            <v>50</v>
          </cell>
          <cell r="I173">
            <v>50</v>
          </cell>
        </row>
        <row r="174">
          <cell r="B174">
            <v>107</v>
          </cell>
          <cell r="C174" t="str">
            <v>Paint to eaves</v>
          </cell>
          <cell r="D174">
            <v>1</v>
          </cell>
          <cell r="E174">
            <v>1</v>
          </cell>
          <cell r="F174">
            <v>1</v>
          </cell>
          <cell r="G174">
            <v>1</v>
          </cell>
          <cell r="H174">
            <v>20</v>
          </cell>
          <cell r="I174">
            <v>20</v>
          </cell>
        </row>
        <row r="176">
          <cell r="A176">
            <v>8.4</v>
          </cell>
          <cell r="C176" t="str">
            <v>Downpipes</v>
          </cell>
          <cell r="J176" t="str">
            <v>m</v>
          </cell>
          <cell r="K176">
            <v>48</v>
          </cell>
          <cell r="L176">
            <v>90</v>
          </cell>
          <cell r="M176">
            <v>4320</v>
          </cell>
        </row>
        <row r="177">
          <cell r="B177">
            <v>82</v>
          </cell>
          <cell r="C177" t="str">
            <v>Downpipes</v>
          </cell>
          <cell r="D177">
            <v>1</v>
          </cell>
          <cell r="E177">
            <v>1</v>
          </cell>
          <cell r="F177">
            <v>1</v>
          </cell>
          <cell r="G177">
            <v>1</v>
          </cell>
          <cell r="H177">
            <v>80</v>
          </cell>
          <cell r="I177">
            <v>80</v>
          </cell>
        </row>
        <row r="178">
          <cell r="B178">
            <v>83</v>
          </cell>
          <cell r="C178" t="str">
            <v>Sundries</v>
          </cell>
          <cell r="D178">
            <v>1</v>
          </cell>
          <cell r="E178">
            <v>1</v>
          </cell>
          <cell r="F178">
            <v>1</v>
          </cell>
          <cell r="G178">
            <v>1</v>
          </cell>
          <cell r="H178">
            <v>10</v>
          </cell>
          <cell r="I178">
            <v>10</v>
          </cell>
        </row>
        <row r="180">
          <cell r="A180" t="str">
            <v>9.</v>
          </cell>
          <cell r="C180" t="str">
            <v>Upper Floors (Load bearing structures only)</v>
          </cell>
          <cell r="K180">
            <v>0</v>
          </cell>
        </row>
        <row r="182">
          <cell r="A182" t="str">
            <v>10.</v>
          </cell>
          <cell r="C182" t="str">
            <v>Internal divisions</v>
          </cell>
          <cell r="F182">
            <v>8.4476271169513256E-2</v>
          </cell>
          <cell r="K182">
            <v>1657860</v>
          </cell>
        </row>
        <row r="184">
          <cell r="A184" t="str">
            <v>10.1.1</v>
          </cell>
          <cell r="C184" t="str">
            <v>Walls</v>
          </cell>
          <cell r="D184" t="str">
            <v>Half brick walls</v>
          </cell>
          <cell r="G184" t="str">
            <v>Apartments</v>
          </cell>
          <cell r="J184" t="str">
            <v>m²</v>
          </cell>
          <cell r="K184">
            <v>1731</v>
          </cell>
          <cell r="L184">
            <v>93.3</v>
          </cell>
          <cell r="M184">
            <v>161502.29999999999</v>
          </cell>
        </row>
        <row r="185">
          <cell r="B185">
            <v>42</v>
          </cell>
          <cell r="C185" t="str">
            <v>Brickwork</v>
          </cell>
          <cell r="D185">
            <v>1</v>
          </cell>
          <cell r="E185">
            <v>1</v>
          </cell>
          <cell r="F185">
            <v>1</v>
          </cell>
          <cell r="G185">
            <v>1</v>
          </cell>
          <cell r="H185">
            <v>90</v>
          </cell>
          <cell r="I185">
            <v>90</v>
          </cell>
        </row>
        <row r="186">
          <cell r="B186">
            <v>45</v>
          </cell>
          <cell r="C186" t="str">
            <v>Reinforcement</v>
          </cell>
          <cell r="D186">
            <v>3</v>
          </cell>
          <cell r="E186">
            <v>1</v>
          </cell>
          <cell r="F186">
            <v>1</v>
          </cell>
          <cell r="G186">
            <v>1</v>
          </cell>
          <cell r="H186">
            <v>1.1000000000000001</v>
          </cell>
          <cell r="I186">
            <v>3.3000000000000003</v>
          </cell>
        </row>
        <row r="188">
          <cell r="A188" t="str">
            <v>10.1.2</v>
          </cell>
          <cell r="C188" t="str">
            <v>Walls</v>
          </cell>
          <cell r="D188" t="str">
            <v>Half brick walls</v>
          </cell>
          <cell r="G188" t="str">
            <v>Stores</v>
          </cell>
          <cell r="J188" t="str">
            <v>m²</v>
          </cell>
          <cell r="K188">
            <v>2664</v>
          </cell>
          <cell r="L188">
            <v>93.3</v>
          </cell>
          <cell r="M188">
            <v>248551.2</v>
          </cell>
        </row>
        <row r="189">
          <cell r="B189">
            <v>42</v>
          </cell>
          <cell r="C189" t="str">
            <v>Brickwork</v>
          </cell>
          <cell r="D189">
            <v>1</v>
          </cell>
          <cell r="E189">
            <v>1</v>
          </cell>
          <cell r="F189">
            <v>1</v>
          </cell>
          <cell r="G189">
            <v>1</v>
          </cell>
          <cell r="H189">
            <v>90</v>
          </cell>
          <cell r="I189">
            <v>90</v>
          </cell>
        </row>
        <row r="190">
          <cell r="B190">
            <v>45</v>
          </cell>
          <cell r="C190" t="str">
            <v>Reinforcement</v>
          </cell>
          <cell r="D190">
            <v>3</v>
          </cell>
          <cell r="E190">
            <v>1</v>
          </cell>
          <cell r="F190">
            <v>1</v>
          </cell>
          <cell r="G190">
            <v>1</v>
          </cell>
          <cell r="H190">
            <v>1.1000000000000001</v>
          </cell>
          <cell r="I190">
            <v>3.3000000000000003</v>
          </cell>
        </row>
        <row r="192">
          <cell r="A192" t="str">
            <v>10.1.3</v>
          </cell>
          <cell r="C192" t="str">
            <v>Walls</v>
          </cell>
          <cell r="D192" t="str">
            <v>One brick walls</v>
          </cell>
          <cell r="G192" t="str">
            <v>Apartments</v>
          </cell>
          <cell r="J192" t="str">
            <v>m²</v>
          </cell>
          <cell r="K192">
            <v>2106</v>
          </cell>
          <cell r="L192">
            <v>193.2</v>
          </cell>
          <cell r="M192">
            <v>406879.2</v>
          </cell>
        </row>
        <row r="193">
          <cell r="B193">
            <v>41</v>
          </cell>
          <cell r="C193" t="str">
            <v>Brickwork</v>
          </cell>
          <cell r="D193">
            <v>1</v>
          </cell>
          <cell r="E193">
            <v>1</v>
          </cell>
          <cell r="F193">
            <v>1</v>
          </cell>
          <cell r="G193">
            <v>1</v>
          </cell>
          <cell r="H193">
            <v>180</v>
          </cell>
          <cell r="I193">
            <v>180</v>
          </cell>
        </row>
        <row r="194">
          <cell r="B194">
            <v>45</v>
          </cell>
          <cell r="C194" t="str">
            <v>Reinforcement</v>
          </cell>
          <cell r="D194">
            <v>12</v>
          </cell>
          <cell r="E194">
            <v>1</v>
          </cell>
          <cell r="F194">
            <v>1</v>
          </cell>
          <cell r="G194">
            <v>1</v>
          </cell>
          <cell r="H194">
            <v>1.1000000000000001</v>
          </cell>
          <cell r="I194">
            <v>13.200000000000001</v>
          </cell>
        </row>
        <row r="196">
          <cell r="A196" t="str">
            <v>10.1.4</v>
          </cell>
          <cell r="C196" t="str">
            <v>Walls</v>
          </cell>
          <cell r="D196" t="str">
            <v>280 Walls with reinforced cavity</v>
          </cell>
          <cell r="J196" t="str">
            <v>m²</v>
          </cell>
          <cell r="K196">
            <v>198</v>
          </cell>
          <cell r="L196">
            <v>278.2</v>
          </cell>
          <cell r="M196">
            <v>55083.6</v>
          </cell>
        </row>
        <row r="197">
          <cell r="B197">
            <v>41</v>
          </cell>
          <cell r="C197" t="str">
            <v>Brickwork</v>
          </cell>
          <cell r="D197">
            <v>1</v>
          </cell>
          <cell r="E197">
            <v>1</v>
          </cell>
          <cell r="F197">
            <v>1</v>
          </cell>
          <cell r="G197">
            <v>1</v>
          </cell>
          <cell r="H197">
            <v>180</v>
          </cell>
          <cell r="I197">
            <v>180</v>
          </cell>
        </row>
        <row r="198">
          <cell r="B198">
            <v>20</v>
          </cell>
          <cell r="C198" t="str">
            <v>Concrete</v>
          </cell>
          <cell r="D198">
            <v>1</v>
          </cell>
          <cell r="E198">
            <v>1</v>
          </cell>
          <cell r="F198">
            <v>1</v>
          </cell>
          <cell r="G198">
            <v>0.1</v>
          </cell>
          <cell r="H198">
            <v>650</v>
          </cell>
          <cell r="I198">
            <v>65</v>
          </cell>
        </row>
        <row r="199">
          <cell r="B199">
            <v>34</v>
          </cell>
          <cell r="C199" t="str">
            <v>Reinforcement</v>
          </cell>
          <cell r="D199">
            <v>40</v>
          </cell>
          <cell r="E199">
            <v>1</v>
          </cell>
          <cell r="F199">
            <v>1</v>
          </cell>
          <cell r="G199">
            <v>0.1</v>
          </cell>
          <cell r="H199">
            <v>5</v>
          </cell>
          <cell r="I199">
            <v>20</v>
          </cell>
        </row>
        <row r="200">
          <cell r="B200">
            <v>45</v>
          </cell>
          <cell r="C200" t="str">
            <v>Brick Reinforcement</v>
          </cell>
          <cell r="D200">
            <v>12</v>
          </cell>
          <cell r="E200">
            <v>1</v>
          </cell>
          <cell r="F200">
            <v>1</v>
          </cell>
          <cell r="G200">
            <v>1</v>
          </cell>
          <cell r="H200">
            <v>1.1000000000000001</v>
          </cell>
          <cell r="I200">
            <v>13.200000000000001</v>
          </cell>
        </row>
        <row r="202">
          <cell r="A202" t="str">
            <v>10.1.5</v>
          </cell>
          <cell r="C202" t="str">
            <v>Windows</v>
          </cell>
          <cell r="D202" t="str">
            <v>Screens between bedroom &amp; living (rooms 01)</v>
          </cell>
          <cell r="J202" t="str">
            <v>No</v>
          </cell>
          <cell r="K202">
            <v>9</v>
          </cell>
          <cell r="L202">
            <v>11320</v>
          </cell>
          <cell r="M202">
            <v>101880</v>
          </cell>
        </row>
        <row r="203">
          <cell r="C203" t="str">
            <v>Aluminium</v>
          </cell>
          <cell r="D203">
            <v>1</v>
          </cell>
          <cell r="E203">
            <v>1</v>
          </cell>
          <cell r="F203">
            <v>3</v>
          </cell>
          <cell r="G203">
            <v>2.1</v>
          </cell>
          <cell r="H203">
            <v>800</v>
          </cell>
          <cell r="I203">
            <v>5040.0000000000009</v>
          </cell>
        </row>
        <row r="205">
          <cell r="A205" t="str">
            <v>10.1.6</v>
          </cell>
          <cell r="C205" t="str">
            <v>Windows</v>
          </cell>
          <cell r="D205" t="str">
            <v>Screens between bedroom &amp; living (rooms 02)</v>
          </cell>
          <cell r="J205" t="str">
            <v>No</v>
          </cell>
          <cell r="K205">
            <v>9</v>
          </cell>
          <cell r="L205">
            <v>7880</v>
          </cell>
          <cell r="M205">
            <v>70920</v>
          </cell>
        </row>
        <row r="206">
          <cell r="C206" t="str">
            <v>Aluminium</v>
          </cell>
          <cell r="D206">
            <v>1</v>
          </cell>
          <cell r="E206">
            <v>1</v>
          </cell>
          <cell r="F206">
            <v>3.5</v>
          </cell>
          <cell r="G206">
            <v>2.1</v>
          </cell>
          <cell r="H206">
            <v>800</v>
          </cell>
          <cell r="I206">
            <v>5880</v>
          </cell>
        </row>
        <row r="208">
          <cell r="A208" t="str">
            <v>10.2.1</v>
          </cell>
          <cell r="C208" t="str">
            <v>Doors - solid core</v>
          </cell>
          <cell r="D208" t="str">
            <v>Single</v>
          </cell>
          <cell r="G208" t="str">
            <v>Apartments Entrance</v>
          </cell>
          <cell r="J208" t="str">
            <v>No</v>
          </cell>
          <cell r="K208">
            <v>67</v>
          </cell>
          <cell r="L208">
            <v>2042.25</v>
          </cell>
          <cell r="M208">
            <v>136830.75</v>
          </cell>
        </row>
        <row r="209">
          <cell r="C209" t="str">
            <v>Frame</v>
          </cell>
          <cell r="D209">
            <v>1</v>
          </cell>
          <cell r="E209">
            <v>1</v>
          </cell>
          <cell r="F209">
            <v>1</v>
          </cell>
          <cell r="G209">
            <v>1</v>
          </cell>
          <cell r="H209">
            <v>400</v>
          </cell>
          <cell r="I209">
            <v>400</v>
          </cell>
        </row>
        <row r="210">
          <cell r="C210" t="str">
            <v>Door</v>
          </cell>
          <cell r="D210">
            <v>1</v>
          </cell>
          <cell r="E210">
            <v>1</v>
          </cell>
          <cell r="F210">
            <v>1</v>
          </cell>
          <cell r="G210">
            <v>1</v>
          </cell>
          <cell r="H210">
            <v>400</v>
          </cell>
          <cell r="I210">
            <v>400</v>
          </cell>
        </row>
        <row r="211">
          <cell r="B211">
            <v>121</v>
          </cell>
          <cell r="C211" t="str">
            <v>Ironmongery</v>
          </cell>
          <cell r="D211">
            <v>1</v>
          </cell>
          <cell r="E211">
            <v>1</v>
          </cell>
          <cell r="F211">
            <v>1</v>
          </cell>
          <cell r="G211">
            <v>1</v>
          </cell>
          <cell r="H211">
            <v>500</v>
          </cell>
          <cell r="I211">
            <v>500</v>
          </cell>
        </row>
        <row r="212">
          <cell r="C212" t="str">
            <v>Door Closures</v>
          </cell>
          <cell r="D212">
            <v>1</v>
          </cell>
          <cell r="E212">
            <v>1</v>
          </cell>
          <cell r="F212">
            <v>1</v>
          </cell>
          <cell r="G212">
            <v>1</v>
          </cell>
          <cell r="H212">
            <v>700</v>
          </cell>
          <cell r="I212">
            <v>700</v>
          </cell>
        </row>
        <row r="213">
          <cell r="B213">
            <v>102</v>
          </cell>
          <cell r="C213" t="str">
            <v>Finish</v>
          </cell>
          <cell r="D213">
            <v>1</v>
          </cell>
          <cell r="E213">
            <v>1</v>
          </cell>
          <cell r="F213">
            <v>1</v>
          </cell>
          <cell r="G213">
            <v>1</v>
          </cell>
          <cell r="H213">
            <v>42.25</v>
          </cell>
          <cell r="I213">
            <v>42.25</v>
          </cell>
        </row>
        <row r="215">
          <cell r="A215" t="str">
            <v>10.2.2</v>
          </cell>
          <cell r="C215" t="str">
            <v>Doors - hollow core</v>
          </cell>
          <cell r="D215" t="str">
            <v>Single</v>
          </cell>
          <cell r="G215" t="str">
            <v>Apartments</v>
          </cell>
          <cell r="J215" t="str">
            <v>No</v>
          </cell>
          <cell r="K215">
            <v>158</v>
          </cell>
          <cell r="L215">
            <v>1192.25</v>
          </cell>
          <cell r="M215">
            <v>188375.5</v>
          </cell>
        </row>
        <row r="216">
          <cell r="B216">
            <v>119</v>
          </cell>
          <cell r="C216" t="str">
            <v>Frame</v>
          </cell>
          <cell r="D216">
            <v>1</v>
          </cell>
          <cell r="E216">
            <v>1</v>
          </cell>
          <cell r="F216">
            <v>1</v>
          </cell>
          <cell r="G216">
            <v>1</v>
          </cell>
          <cell r="H216">
            <v>300</v>
          </cell>
          <cell r="I216">
            <v>300</v>
          </cell>
        </row>
        <row r="217">
          <cell r="B217">
            <v>120</v>
          </cell>
          <cell r="C217" t="str">
            <v>Door</v>
          </cell>
          <cell r="D217">
            <v>1</v>
          </cell>
          <cell r="E217">
            <v>1</v>
          </cell>
          <cell r="F217">
            <v>1</v>
          </cell>
          <cell r="G217">
            <v>1</v>
          </cell>
          <cell r="H217">
            <v>350</v>
          </cell>
          <cell r="I217">
            <v>350</v>
          </cell>
        </row>
        <row r="218">
          <cell r="B218">
            <v>121</v>
          </cell>
          <cell r="C218" t="str">
            <v>Ironmongery</v>
          </cell>
          <cell r="D218">
            <v>1</v>
          </cell>
          <cell r="E218">
            <v>1</v>
          </cell>
          <cell r="F218">
            <v>1</v>
          </cell>
          <cell r="G218">
            <v>1</v>
          </cell>
          <cell r="H218">
            <v>500</v>
          </cell>
          <cell r="I218">
            <v>500</v>
          </cell>
        </row>
        <row r="219">
          <cell r="B219">
            <v>102</v>
          </cell>
          <cell r="C219" t="str">
            <v>Finish</v>
          </cell>
          <cell r="D219">
            <v>1</v>
          </cell>
          <cell r="E219">
            <v>1</v>
          </cell>
          <cell r="F219">
            <v>1</v>
          </cell>
          <cell r="G219">
            <v>1</v>
          </cell>
          <cell r="H219">
            <v>42.25</v>
          </cell>
          <cell r="I219">
            <v>42.25</v>
          </cell>
        </row>
        <row r="221">
          <cell r="A221" t="str">
            <v>10.2.3</v>
          </cell>
          <cell r="C221" t="str">
            <v>Doors - hollow core</v>
          </cell>
          <cell r="D221" t="str">
            <v>Single</v>
          </cell>
          <cell r="G221" t="str">
            <v>Stores</v>
          </cell>
          <cell r="J221" t="str">
            <v>No</v>
          </cell>
          <cell r="K221">
            <v>84</v>
          </cell>
          <cell r="L221">
            <v>1192.25</v>
          </cell>
          <cell r="M221">
            <v>100149</v>
          </cell>
        </row>
        <row r="222">
          <cell r="B222">
            <v>119</v>
          </cell>
          <cell r="C222" t="str">
            <v>Frame</v>
          </cell>
          <cell r="D222">
            <v>1</v>
          </cell>
          <cell r="E222">
            <v>1</v>
          </cell>
          <cell r="F222">
            <v>1</v>
          </cell>
          <cell r="G222">
            <v>1</v>
          </cell>
          <cell r="H222">
            <v>300</v>
          </cell>
          <cell r="I222">
            <v>300</v>
          </cell>
        </row>
        <row r="223">
          <cell r="B223">
            <v>120</v>
          </cell>
          <cell r="C223" t="str">
            <v>Door</v>
          </cell>
          <cell r="D223">
            <v>1</v>
          </cell>
          <cell r="E223">
            <v>1</v>
          </cell>
          <cell r="F223">
            <v>1</v>
          </cell>
          <cell r="G223">
            <v>1</v>
          </cell>
          <cell r="H223">
            <v>350</v>
          </cell>
          <cell r="I223">
            <v>350</v>
          </cell>
        </row>
        <row r="224">
          <cell r="B224">
            <v>121</v>
          </cell>
          <cell r="C224" t="str">
            <v>Ironmongery</v>
          </cell>
          <cell r="D224">
            <v>1</v>
          </cell>
          <cell r="E224">
            <v>1</v>
          </cell>
          <cell r="F224">
            <v>1</v>
          </cell>
          <cell r="G224">
            <v>1</v>
          </cell>
          <cell r="H224">
            <v>500</v>
          </cell>
          <cell r="I224">
            <v>500</v>
          </cell>
        </row>
        <row r="225">
          <cell r="B225">
            <v>102</v>
          </cell>
          <cell r="C225" t="str">
            <v>Finish</v>
          </cell>
          <cell r="D225">
            <v>1</v>
          </cell>
          <cell r="E225">
            <v>1</v>
          </cell>
          <cell r="F225">
            <v>1</v>
          </cell>
          <cell r="G225">
            <v>1</v>
          </cell>
          <cell r="H225">
            <v>42.25</v>
          </cell>
          <cell r="I225">
            <v>42.25</v>
          </cell>
        </row>
        <row r="227">
          <cell r="A227" t="str">
            <v>10.2.4</v>
          </cell>
          <cell r="C227" t="str">
            <v>Doors</v>
          </cell>
          <cell r="D227" t="str">
            <v>Single fire</v>
          </cell>
          <cell r="J227" t="str">
            <v>No</v>
          </cell>
          <cell r="K227">
            <v>0</v>
          </cell>
          <cell r="L227">
            <v>2503.25</v>
          </cell>
          <cell r="M227">
            <v>0</v>
          </cell>
        </row>
        <row r="228">
          <cell r="B228">
            <v>116</v>
          </cell>
          <cell r="C228" t="str">
            <v>Door, frame, IM complete</v>
          </cell>
          <cell r="D228">
            <v>1</v>
          </cell>
          <cell r="E228">
            <v>1</v>
          </cell>
          <cell r="F228">
            <v>1</v>
          </cell>
          <cell r="G228">
            <v>1</v>
          </cell>
          <cell r="H228">
            <v>2461</v>
          </cell>
          <cell r="I228">
            <v>2461</v>
          </cell>
        </row>
        <row r="229">
          <cell r="B229">
            <v>102</v>
          </cell>
          <cell r="C229" t="str">
            <v>Finish</v>
          </cell>
          <cell r="D229">
            <v>1</v>
          </cell>
          <cell r="E229">
            <v>1</v>
          </cell>
          <cell r="F229">
            <v>1</v>
          </cell>
          <cell r="G229">
            <v>1</v>
          </cell>
          <cell r="H229">
            <v>42.25</v>
          </cell>
          <cell r="I229">
            <v>42.25</v>
          </cell>
        </row>
        <row r="231">
          <cell r="A231" t="str">
            <v>10.2.5</v>
          </cell>
          <cell r="C231" t="str">
            <v>Doors</v>
          </cell>
          <cell r="D231" t="str">
            <v>One and a half  fire</v>
          </cell>
          <cell r="G231" t="str">
            <v>Lift lobbies (Fire stairs)</v>
          </cell>
          <cell r="J231" t="str">
            <v>No</v>
          </cell>
          <cell r="K231">
            <v>11</v>
          </cell>
          <cell r="L231">
            <v>5359</v>
          </cell>
          <cell r="M231">
            <v>58949</v>
          </cell>
        </row>
        <row r="232">
          <cell r="B232">
            <v>117</v>
          </cell>
          <cell r="C232" t="str">
            <v>Door, frame, IM complete</v>
          </cell>
          <cell r="D232">
            <v>1</v>
          </cell>
          <cell r="E232">
            <v>1</v>
          </cell>
          <cell r="F232">
            <v>1</v>
          </cell>
          <cell r="G232">
            <v>1</v>
          </cell>
          <cell r="H232">
            <v>3316.75</v>
          </cell>
          <cell r="I232">
            <v>3316.75</v>
          </cell>
        </row>
        <row r="233">
          <cell r="B233">
            <v>103</v>
          </cell>
          <cell r="C233" t="str">
            <v>Finish</v>
          </cell>
          <cell r="D233">
            <v>1</v>
          </cell>
          <cell r="E233">
            <v>1</v>
          </cell>
          <cell r="F233">
            <v>1</v>
          </cell>
          <cell r="G233">
            <v>1</v>
          </cell>
          <cell r="H233">
            <v>42.25</v>
          </cell>
          <cell r="I233">
            <v>42.25</v>
          </cell>
        </row>
        <row r="234">
          <cell r="C234" t="str">
            <v>Magnetic holders</v>
          </cell>
          <cell r="D234">
            <v>2</v>
          </cell>
          <cell r="E234">
            <v>1</v>
          </cell>
          <cell r="F234">
            <v>1</v>
          </cell>
          <cell r="G234">
            <v>1</v>
          </cell>
          <cell r="H234">
            <v>1000</v>
          </cell>
          <cell r="I234">
            <v>2000</v>
          </cell>
        </row>
        <row r="237">
          <cell r="A237" t="str">
            <v>10.2.6</v>
          </cell>
          <cell r="C237" t="str">
            <v>Doors</v>
          </cell>
          <cell r="D237" t="str">
            <v>Double</v>
          </cell>
          <cell r="J237" t="str">
            <v>No</v>
          </cell>
          <cell r="K237">
            <v>0</v>
          </cell>
          <cell r="L237">
            <v>1592.25</v>
          </cell>
          <cell r="M237">
            <v>0</v>
          </cell>
        </row>
        <row r="238">
          <cell r="B238">
            <v>123</v>
          </cell>
          <cell r="C238" t="str">
            <v>Frame</v>
          </cell>
          <cell r="D238">
            <v>1</v>
          </cell>
          <cell r="E238">
            <v>1</v>
          </cell>
          <cell r="F238">
            <v>1</v>
          </cell>
          <cell r="G238">
            <v>1</v>
          </cell>
          <cell r="H238">
            <v>400</v>
          </cell>
          <cell r="I238">
            <v>400</v>
          </cell>
        </row>
        <row r="239">
          <cell r="B239">
            <v>124</v>
          </cell>
          <cell r="C239" t="str">
            <v>Door</v>
          </cell>
          <cell r="D239">
            <v>1</v>
          </cell>
          <cell r="E239">
            <v>1</v>
          </cell>
          <cell r="F239">
            <v>1</v>
          </cell>
          <cell r="G239">
            <v>1</v>
          </cell>
          <cell r="H239">
            <v>500</v>
          </cell>
          <cell r="I239">
            <v>500</v>
          </cell>
        </row>
        <row r="240">
          <cell r="B240">
            <v>125</v>
          </cell>
          <cell r="C240" t="str">
            <v>Ironmongery</v>
          </cell>
          <cell r="D240">
            <v>1</v>
          </cell>
          <cell r="E240">
            <v>1</v>
          </cell>
          <cell r="F240">
            <v>1</v>
          </cell>
          <cell r="G240">
            <v>1</v>
          </cell>
          <cell r="H240">
            <v>650</v>
          </cell>
          <cell r="I240">
            <v>650</v>
          </cell>
        </row>
        <row r="241">
          <cell r="B241">
            <v>103</v>
          </cell>
          <cell r="C241" t="str">
            <v>Finish</v>
          </cell>
          <cell r="D241">
            <v>1</v>
          </cell>
          <cell r="E241">
            <v>1</v>
          </cell>
          <cell r="F241">
            <v>1</v>
          </cell>
          <cell r="G241">
            <v>1</v>
          </cell>
          <cell r="H241">
            <v>42.25</v>
          </cell>
          <cell r="I241">
            <v>42.25</v>
          </cell>
        </row>
        <row r="243">
          <cell r="A243" t="str">
            <v>10.2.7</v>
          </cell>
          <cell r="C243" t="str">
            <v>Doors</v>
          </cell>
          <cell r="D243" t="str">
            <v>Double fire</v>
          </cell>
          <cell r="G243" t="str">
            <v>Lift lobbies</v>
          </cell>
          <cell r="J243" t="str">
            <v>No</v>
          </cell>
          <cell r="K243">
            <v>21</v>
          </cell>
          <cell r="L243">
            <v>5359</v>
          </cell>
          <cell r="M243">
            <v>112539</v>
          </cell>
        </row>
        <row r="244">
          <cell r="B244">
            <v>117</v>
          </cell>
          <cell r="C244" t="str">
            <v>Door, frame, IM complete</v>
          </cell>
          <cell r="D244">
            <v>1</v>
          </cell>
          <cell r="E244">
            <v>1</v>
          </cell>
          <cell r="F244">
            <v>1</v>
          </cell>
          <cell r="G244">
            <v>1</v>
          </cell>
          <cell r="H244">
            <v>3316.75</v>
          </cell>
          <cell r="I244">
            <v>3316.75</v>
          </cell>
        </row>
        <row r="245">
          <cell r="B245">
            <v>103</v>
          </cell>
          <cell r="C245" t="str">
            <v>Finish</v>
          </cell>
          <cell r="D245">
            <v>1</v>
          </cell>
          <cell r="E245">
            <v>1</v>
          </cell>
          <cell r="F245">
            <v>1</v>
          </cell>
          <cell r="G245">
            <v>1</v>
          </cell>
          <cell r="H245">
            <v>42.25</v>
          </cell>
          <cell r="I245">
            <v>42.25</v>
          </cell>
        </row>
        <row r="246">
          <cell r="C246" t="str">
            <v>Magnetic holders</v>
          </cell>
          <cell r="D246">
            <v>2</v>
          </cell>
          <cell r="E246">
            <v>1</v>
          </cell>
          <cell r="F246">
            <v>1</v>
          </cell>
          <cell r="G246">
            <v>1</v>
          </cell>
          <cell r="H246">
            <v>1000</v>
          </cell>
          <cell r="I246">
            <v>2000</v>
          </cell>
        </row>
        <row r="248">
          <cell r="A248">
            <v>10.3</v>
          </cell>
          <cell r="C248" t="str">
            <v>Balustrades</v>
          </cell>
          <cell r="D248" t="str">
            <v>Penthouses</v>
          </cell>
          <cell r="J248" t="str">
            <v>m</v>
          </cell>
          <cell r="K248">
            <v>15</v>
          </cell>
          <cell r="L248">
            <v>1080</v>
          </cell>
          <cell r="M248">
            <v>16200</v>
          </cell>
        </row>
        <row r="249">
          <cell r="C249" t="str">
            <v>Allowance</v>
          </cell>
          <cell r="D249">
            <v>1</v>
          </cell>
          <cell r="E249">
            <v>1</v>
          </cell>
          <cell r="F249">
            <v>1</v>
          </cell>
          <cell r="G249">
            <v>1</v>
          </cell>
          <cell r="H249">
            <v>1000</v>
          </cell>
          <cell r="I249">
            <v>1000</v>
          </cell>
        </row>
        <row r="250">
          <cell r="C250" t="str">
            <v>Paint (b/s)</v>
          </cell>
          <cell r="D250">
            <v>2</v>
          </cell>
          <cell r="E250">
            <v>1</v>
          </cell>
          <cell r="F250">
            <v>1</v>
          </cell>
          <cell r="G250">
            <v>1</v>
          </cell>
          <cell r="H250">
            <v>40</v>
          </cell>
          <cell r="I250">
            <v>80</v>
          </cell>
        </row>
        <row r="253">
          <cell r="A253" t="str">
            <v>D</v>
          </cell>
          <cell r="C253" t="str">
            <v>INTERNAL FINISHES</v>
          </cell>
        </row>
        <row r="255">
          <cell r="A255" t="str">
            <v>11.</v>
          </cell>
          <cell r="C255" t="str">
            <v>Floor finishes</v>
          </cell>
          <cell r="F255">
            <v>6.8497595636946781E-2</v>
          </cell>
          <cell r="K255">
            <v>1344276</v>
          </cell>
        </row>
        <row r="257">
          <cell r="A257" t="str">
            <v>11.1.1</v>
          </cell>
          <cell r="C257" t="str">
            <v>Floor finish</v>
          </cell>
          <cell r="D257" t="str">
            <v>Passages to apartments</v>
          </cell>
          <cell r="H257" t="str">
            <v>R150/m² for tiles</v>
          </cell>
          <cell r="J257" t="str">
            <v>m²</v>
          </cell>
          <cell r="K257">
            <v>493</v>
          </cell>
          <cell r="L257">
            <v>315.375</v>
          </cell>
          <cell r="M257">
            <v>155479.88</v>
          </cell>
        </row>
        <row r="258">
          <cell r="B258">
            <v>54</v>
          </cell>
          <cell r="C258" t="str">
            <v>Screed</v>
          </cell>
          <cell r="D258">
            <v>1</v>
          </cell>
          <cell r="E258">
            <v>1</v>
          </cell>
          <cell r="F258">
            <v>1</v>
          </cell>
          <cell r="G258">
            <v>1</v>
          </cell>
          <cell r="H258">
            <v>39.375</v>
          </cell>
          <cell r="I258">
            <v>39.375</v>
          </cell>
        </row>
        <row r="259">
          <cell r="C259" t="str">
            <v>Budget allowance</v>
          </cell>
          <cell r="D259">
            <v>1</v>
          </cell>
          <cell r="E259">
            <v>1</v>
          </cell>
          <cell r="F259">
            <v>1</v>
          </cell>
          <cell r="G259">
            <v>1</v>
          </cell>
          <cell r="H259">
            <v>230</v>
          </cell>
          <cell r="I259">
            <v>230</v>
          </cell>
        </row>
        <row r="260">
          <cell r="C260" t="str">
            <v>E.O for patterns, etc</v>
          </cell>
          <cell r="D260">
            <v>0.2</v>
          </cell>
          <cell r="E260">
            <v>1</v>
          </cell>
          <cell r="F260">
            <v>1</v>
          </cell>
          <cell r="G260">
            <v>1</v>
          </cell>
          <cell r="H260">
            <v>230</v>
          </cell>
          <cell r="I260">
            <v>46</v>
          </cell>
        </row>
        <row r="262">
          <cell r="A262" t="str">
            <v>11.1.2</v>
          </cell>
          <cell r="C262" t="str">
            <v>Floor finish</v>
          </cell>
          <cell r="D262" t="str">
            <v>Stores</v>
          </cell>
          <cell r="J262" t="str">
            <v>m²</v>
          </cell>
          <cell r="K262">
            <v>771</v>
          </cell>
          <cell r="L262">
            <v>39.375</v>
          </cell>
          <cell r="M262">
            <v>30358.13</v>
          </cell>
        </row>
        <row r="263">
          <cell r="B263">
            <v>54</v>
          </cell>
          <cell r="C263" t="str">
            <v>Screed</v>
          </cell>
          <cell r="D263">
            <v>1</v>
          </cell>
          <cell r="E263">
            <v>1</v>
          </cell>
          <cell r="F263">
            <v>1</v>
          </cell>
          <cell r="G263">
            <v>1</v>
          </cell>
          <cell r="H263">
            <v>39.375</v>
          </cell>
          <cell r="I263">
            <v>39.375</v>
          </cell>
        </row>
        <row r="264">
          <cell r="C264" t="str">
            <v>Budget allowance</v>
          </cell>
          <cell r="D264">
            <v>1</v>
          </cell>
          <cell r="E264">
            <v>1</v>
          </cell>
          <cell r="F264">
            <v>1</v>
          </cell>
          <cell r="G264">
            <v>1</v>
          </cell>
          <cell r="H264">
            <v>0</v>
          </cell>
          <cell r="I264">
            <v>0</v>
          </cell>
        </row>
        <row r="266">
          <cell r="A266" t="str">
            <v>11.1.3</v>
          </cell>
          <cell r="C266" t="str">
            <v>Floor finish</v>
          </cell>
          <cell r="D266" t="str">
            <v>Passages to stores</v>
          </cell>
          <cell r="J266" t="str">
            <v>m²</v>
          </cell>
          <cell r="K266">
            <v>339</v>
          </cell>
          <cell r="L266">
            <v>39.375</v>
          </cell>
          <cell r="M266">
            <v>13348.13</v>
          </cell>
        </row>
        <row r="267">
          <cell r="B267">
            <v>54</v>
          </cell>
          <cell r="C267" t="str">
            <v>Screed</v>
          </cell>
          <cell r="D267">
            <v>1</v>
          </cell>
          <cell r="E267">
            <v>1</v>
          </cell>
          <cell r="F267">
            <v>1</v>
          </cell>
          <cell r="G267">
            <v>1</v>
          </cell>
          <cell r="H267">
            <v>39.375</v>
          </cell>
          <cell r="I267">
            <v>39.375</v>
          </cell>
        </row>
        <row r="268">
          <cell r="C268" t="str">
            <v>Budget allowance</v>
          </cell>
          <cell r="D268">
            <v>1</v>
          </cell>
          <cell r="E268">
            <v>1</v>
          </cell>
          <cell r="F268">
            <v>1</v>
          </cell>
          <cell r="G268">
            <v>1</v>
          </cell>
          <cell r="H268">
            <v>0</v>
          </cell>
          <cell r="I268">
            <v>0</v>
          </cell>
        </row>
        <row r="270">
          <cell r="A270" t="str">
            <v>11.1.4</v>
          </cell>
          <cell r="C270" t="str">
            <v>Floor finish</v>
          </cell>
          <cell r="D270" t="str">
            <v>Bathrooms</v>
          </cell>
          <cell r="G270" t="str">
            <v>R130/m² for tiles</v>
          </cell>
          <cell r="J270" t="str">
            <v>m²</v>
          </cell>
          <cell r="K270">
            <v>530</v>
          </cell>
          <cell r="L270">
            <v>249.375</v>
          </cell>
          <cell r="M270">
            <v>132168.75</v>
          </cell>
        </row>
        <row r="271">
          <cell r="B271">
            <v>54</v>
          </cell>
          <cell r="C271" t="str">
            <v>Screed</v>
          </cell>
          <cell r="D271">
            <v>1</v>
          </cell>
          <cell r="E271">
            <v>1</v>
          </cell>
          <cell r="F271">
            <v>1</v>
          </cell>
          <cell r="G271">
            <v>1</v>
          </cell>
          <cell r="H271">
            <v>39.375</v>
          </cell>
          <cell r="I271">
            <v>39.375</v>
          </cell>
        </row>
        <row r="272">
          <cell r="C272" t="str">
            <v>Budget allowance</v>
          </cell>
          <cell r="D272">
            <v>1</v>
          </cell>
          <cell r="E272">
            <v>1</v>
          </cell>
          <cell r="F272">
            <v>1</v>
          </cell>
          <cell r="G272">
            <v>1</v>
          </cell>
          <cell r="H272">
            <v>210</v>
          </cell>
          <cell r="I272">
            <v>210</v>
          </cell>
        </row>
        <row r="274">
          <cell r="A274" t="str">
            <v>11.1.5</v>
          </cell>
          <cell r="C274" t="str">
            <v>Floor finish</v>
          </cell>
          <cell r="D274" t="str">
            <v>Bedrooms</v>
          </cell>
          <cell r="G274" t="str">
            <v>R130/m² for carpets</v>
          </cell>
          <cell r="J274" t="str">
            <v>m²</v>
          </cell>
          <cell r="K274">
            <v>1017</v>
          </cell>
          <cell r="L274">
            <v>189.375</v>
          </cell>
          <cell r="M274">
            <v>192594.38</v>
          </cell>
        </row>
        <row r="275">
          <cell r="B275">
            <v>54</v>
          </cell>
          <cell r="C275" t="str">
            <v>Screed</v>
          </cell>
          <cell r="D275">
            <v>1</v>
          </cell>
          <cell r="E275">
            <v>1</v>
          </cell>
          <cell r="F275">
            <v>1</v>
          </cell>
          <cell r="G275">
            <v>1</v>
          </cell>
          <cell r="H275">
            <v>39.375</v>
          </cell>
          <cell r="I275">
            <v>39.375</v>
          </cell>
        </row>
        <row r="276">
          <cell r="C276" t="str">
            <v>Budget allowance</v>
          </cell>
          <cell r="D276">
            <v>1</v>
          </cell>
          <cell r="E276">
            <v>1</v>
          </cell>
          <cell r="F276">
            <v>1</v>
          </cell>
          <cell r="G276">
            <v>1</v>
          </cell>
          <cell r="H276">
            <v>150</v>
          </cell>
          <cell r="I276">
            <v>150</v>
          </cell>
          <cell r="K276" t="str">
            <v xml:space="preserve"> </v>
          </cell>
        </row>
        <row r="278">
          <cell r="A278" t="str">
            <v>11.1.6</v>
          </cell>
          <cell r="C278" t="str">
            <v>Floor finish</v>
          </cell>
          <cell r="D278" t="str">
            <v>Kitchens</v>
          </cell>
          <cell r="G278" t="str">
            <v>R150/m² for tiles</v>
          </cell>
          <cell r="J278" t="str">
            <v>m²</v>
          </cell>
          <cell r="K278">
            <v>544</v>
          </cell>
          <cell r="L278">
            <v>269.375</v>
          </cell>
          <cell r="M278">
            <v>146540</v>
          </cell>
        </row>
        <row r="279">
          <cell r="B279">
            <v>54</v>
          </cell>
          <cell r="C279" t="str">
            <v>Screed</v>
          </cell>
          <cell r="D279">
            <v>1</v>
          </cell>
          <cell r="E279">
            <v>1</v>
          </cell>
          <cell r="F279">
            <v>1</v>
          </cell>
          <cell r="G279">
            <v>1</v>
          </cell>
          <cell r="H279">
            <v>39.375</v>
          </cell>
          <cell r="I279">
            <v>39.375</v>
          </cell>
        </row>
        <row r="280">
          <cell r="C280" t="str">
            <v>Budget allowance</v>
          </cell>
          <cell r="D280">
            <v>1</v>
          </cell>
          <cell r="E280">
            <v>1</v>
          </cell>
          <cell r="F280">
            <v>1</v>
          </cell>
          <cell r="G280">
            <v>1</v>
          </cell>
          <cell r="H280">
            <v>230</v>
          </cell>
          <cell r="I280">
            <v>230</v>
          </cell>
          <cell r="K280" t="str">
            <v xml:space="preserve"> </v>
          </cell>
        </row>
        <row r="282">
          <cell r="A282" t="str">
            <v>11.1.7</v>
          </cell>
          <cell r="C282" t="str">
            <v>Floor finish</v>
          </cell>
          <cell r="D282" t="str">
            <v>Lounge</v>
          </cell>
          <cell r="G282" t="str">
            <v>R150/m² for tiles</v>
          </cell>
          <cell r="J282" t="str">
            <v>m²</v>
          </cell>
          <cell r="K282">
            <v>1677</v>
          </cell>
          <cell r="L282">
            <v>269.375</v>
          </cell>
          <cell r="M282">
            <v>451741.88</v>
          </cell>
        </row>
        <row r="283">
          <cell r="B283">
            <v>54</v>
          </cell>
          <cell r="C283" t="str">
            <v>Screed</v>
          </cell>
          <cell r="D283">
            <v>1</v>
          </cell>
          <cell r="E283">
            <v>1</v>
          </cell>
          <cell r="F283">
            <v>1</v>
          </cell>
          <cell r="G283">
            <v>1</v>
          </cell>
          <cell r="H283">
            <v>39.375</v>
          </cell>
          <cell r="I283">
            <v>39.375</v>
          </cell>
        </row>
        <row r="284">
          <cell r="C284" t="str">
            <v>Budget allowance</v>
          </cell>
          <cell r="D284">
            <v>1</v>
          </cell>
          <cell r="E284">
            <v>1</v>
          </cell>
          <cell r="F284">
            <v>1</v>
          </cell>
          <cell r="G284">
            <v>1</v>
          </cell>
          <cell r="H284">
            <v>230</v>
          </cell>
          <cell r="I284">
            <v>230</v>
          </cell>
          <cell r="K284" t="str">
            <v xml:space="preserve"> </v>
          </cell>
        </row>
        <row r="286">
          <cell r="A286" t="str">
            <v>11.2.1</v>
          </cell>
          <cell r="C286" t="str">
            <v>Skirtings</v>
          </cell>
          <cell r="D286" t="str">
            <v>Passages to apartments</v>
          </cell>
          <cell r="J286" t="str">
            <v>m</v>
          </cell>
          <cell r="K286">
            <v>843</v>
          </cell>
          <cell r="L286">
            <v>51</v>
          </cell>
          <cell r="M286">
            <v>42993</v>
          </cell>
        </row>
        <row r="287">
          <cell r="C287" t="str">
            <v>Budget allowance</v>
          </cell>
          <cell r="D287">
            <v>1</v>
          </cell>
          <cell r="E287">
            <v>1</v>
          </cell>
          <cell r="F287">
            <v>1</v>
          </cell>
          <cell r="G287">
            <v>1</v>
          </cell>
          <cell r="H287">
            <v>35</v>
          </cell>
          <cell r="I287">
            <v>35</v>
          </cell>
        </row>
        <row r="288">
          <cell r="B288">
            <v>105</v>
          </cell>
          <cell r="C288" t="str">
            <v>Paint</v>
          </cell>
          <cell r="D288">
            <v>1</v>
          </cell>
          <cell r="E288">
            <v>1</v>
          </cell>
          <cell r="F288">
            <v>1</v>
          </cell>
          <cell r="G288">
            <v>1</v>
          </cell>
          <cell r="H288">
            <v>16</v>
          </cell>
          <cell r="I288">
            <v>16</v>
          </cell>
        </row>
        <row r="290">
          <cell r="A290" t="str">
            <v>11.2.2</v>
          </cell>
          <cell r="C290" t="str">
            <v>Skirtings</v>
          </cell>
          <cell r="D290" t="str">
            <v>Stores</v>
          </cell>
          <cell r="J290" t="str">
            <v>m</v>
          </cell>
          <cell r="K290">
            <v>0</v>
          </cell>
          <cell r="L290">
            <v>46</v>
          </cell>
          <cell r="M290">
            <v>0</v>
          </cell>
        </row>
        <row r="291">
          <cell r="C291" t="str">
            <v>Budget allowance</v>
          </cell>
          <cell r="D291">
            <v>1</v>
          </cell>
          <cell r="E291">
            <v>1</v>
          </cell>
          <cell r="F291">
            <v>1</v>
          </cell>
          <cell r="G291">
            <v>1</v>
          </cell>
          <cell r="H291">
            <v>30</v>
          </cell>
          <cell r="I291">
            <v>30</v>
          </cell>
        </row>
        <row r="292">
          <cell r="B292">
            <v>105</v>
          </cell>
          <cell r="C292" t="str">
            <v>Paint</v>
          </cell>
          <cell r="D292">
            <v>1</v>
          </cell>
          <cell r="E292">
            <v>1</v>
          </cell>
          <cell r="F292">
            <v>1</v>
          </cell>
          <cell r="G292">
            <v>1</v>
          </cell>
          <cell r="H292">
            <v>16</v>
          </cell>
          <cell r="I292">
            <v>16</v>
          </cell>
        </row>
        <row r="294">
          <cell r="A294" t="str">
            <v>11.2.3</v>
          </cell>
          <cell r="C294" t="str">
            <v>Skirtings</v>
          </cell>
          <cell r="D294" t="str">
            <v>Passages to stores</v>
          </cell>
          <cell r="J294" t="str">
            <v>m</v>
          </cell>
          <cell r="K294">
            <v>0</v>
          </cell>
          <cell r="L294">
            <v>46</v>
          </cell>
          <cell r="M294">
            <v>0</v>
          </cell>
        </row>
        <row r="295">
          <cell r="C295" t="str">
            <v>Budget allowance</v>
          </cell>
          <cell r="D295">
            <v>1</v>
          </cell>
          <cell r="E295">
            <v>1</v>
          </cell>
          <cell r="F295">
            <v>1</v>
          </cell>
          <cell r="G295">
            <v>1</v>
          </cell>
          <cell r="H295">
            <v>30</v>
          </cell>
          <cell r="I295">
            <v>30</v>
          </cell>
        </row>
        <row r="296">
          <cell r="B296">
            <v>105</v>
          </cell>
          <cell r="C296" t="str">
            <v>Paint</v>
          </cell>
          <cell r="D296">
            <v>1</v>
          </cell>
          <cell r="E296">
            <v>1</v>
          </cell>
          <cell r="F296">
            <v>1</v>
          </cell>
          <cell r="G296">
            <v>1</v>
          </cell>
          <cell r="H296">
            <v>16</v>
          </cell>
          <cell r="I296">
            <v>16</v>
          </cell>
        </row>
        <row r="298">
          <cell r="A298" t="str">
            <v>11.2.4</v>
          </cell>
          <cell r="C298" t="str">
            <v>Skirtings</v>
          </cell>
          <cell r="D298" t="str">
            <v>Bathrooms</v>
          </cell>
          <cell r="J298" t="str">
            <v>m</v>
          </cell>
          <cell r="K298">
            <v>892</v>
          </cell>
          <cell r="L298">
            <v>34.5</v>
          </cell>
          <cell r="M298">
            <v>30774</v>
          </cell>
        </row>
        <row r="299">
          <cell r="C299" t="str">
            <v>Budget allowance</v>
          </cell>
          <cell r="D299">
            <v>0.75</v>
          </cell>
          <cell r="E299">
            <v>1</v>
          </cell>
          <cell r="F299">
            <v>1</v>
          </cell>
          <cell r="G299">
            <v>1</v>
          </cell>
          <cell r="H299">
            <v>30</v>
          </cell>
          <cell r="I299">
            <v>22.5</v>
          </cell>
        </row>
        <row r="300">
          <cell r="B300">
            <v>105</v>
          </cell>
          <cell r="C300" t="str">
            <v>Paint</v>
          </cell>
          <cell r="D300">
            <v>0.75</v>
          </cell>
          <cell r="E300">
            <v>1</v>
          </cell>
          <cell r="F300">
            <v>1</v>
          </cell>
          <cell r="G300">
            <v>1</v>
          </cell>
          <cell r="H300">
            <v>16</v>
          </cell>
          <cell r="I300">
            <v>12</v>
          </cell>
        </row>
        <row r="302">
          <cell r="A302" t="str">
            <v>11.2.5</v>
          </cell>
          <cell r="C302" t="str">
            <v>Skirtings</v>
          </cell>
          <cell r="D302" t="str">
            <v>Bedrooms</v>
          </cell>
          <cell r="J302" t="str">
            <v>m</v>
          </cell>
          <cell r="K302">
            <v>1195</v>
          </cell>
          <cell r="L302">
            <v>39</v>
          </cell>
          <cell r="M302">
            <v>46605</v>
          </cell>
        </row>
        <row r="303">
          <cell r="C303" t="str">
            <v>Budget allowance</v>
          </cell>
          <cell r="D303">
            <v>0.75</v>
          </cell>
          <cell r="E303">
            <v>1</v>
          </cell>
          <cell r="F303">
            <v>1</v>
          </cell>
          <cell r="G303">
            <v>1</v>
          </cell>
          <cell r="H303">
            <v>36</v>
          </cell>
          <cell r="I303">
            <v>27</v>
          </cell>
        </row>
        <row r="304">
          <cell r="B304">
            <v>105</v>
          </cell>
          <cell r="C304" t="str">
            <v>Paint</v>
          </cell>
          <cell r="D304">
            <v>0.75</v>
          </cell>
          <cell r="E304">
            <v>1</v>
          </cell>
          <cell r="F304">
            <v>1</v>
          </cell>
          <cell r="G304">
            <v>1</v>
          </cell>
          <cell r="H304">
            <v>16</v>
          </cell>
          <cell r="I304">
            <v>12</v>
          </cell>
        </row>
        <row r="306">
          <cell r="A306" t="str">
            <v>11.2.6</v>
          </cell>
          <cell r="C306" t="str">
            <v>Skirtings</v>
          </cell>
          <cell r="D306" t="str">
            <v>Kitchens</v>
          </cell>
          <cell r="J306" t="str">
            <v>m</v>
          </cell>
          <cell r="K306">
            <v>831</v>
          </cell>
          <cell r="L306">
            <v>39</v>
          </cell>
          <cell r="M306">
            <v>32409</v>
          </cell>
        </row>
        <row r="307">
          <cell r="C307" t="str">
            <v>Budget allowance</v>
          </cell>
          <cell r="D307">
            <v>0.75</v>
          </cell>
          <cell r="E307">
            <v>1</v>
          </cell>
          <cell r="F307">
            <v>1</v>
          </cell>
          <cell r="G307">
            <v>1</v>
          </cell>
          <cell r="H307">
            <v>36</v>
          </cell>
          <cell r="I307">
            <v>27</v>
          </cell>
        </row>
        <row r="308">
          <cell r="B308">
            <v>105</v>
          </cell>
          <cell r="C308" t="str">
            <v>Paint</v>
          </cell>
          <cell r="D308">
            <v>0.75</v>
          </cell>
          <cell r="E308">
            <v>1</v>
          </cell>
          <cell r="F308">
            <v>1</v>
          </cell>
          <cell r="G308">
            <v>1</v>
          </cell>
          <cell r="H308">
            <v>16</v>
          </cell>
          <cell r="I308">
            <v>12</v>
          </cell>
        </row>
        <row r="310">
          <cell r="A310" t="str">
            <v>11.2.7</v>
          </cell>
          <cell r="C310" t="str">
            <v>Skirtings</v>
          </cell>
          <cell r="D310" t="str">
            <v>Lounge</v>
          </cell>
          <cell r="J310" t="str">
            <v>m</v>
          </cell>
          <cell r="K310">
            <v>1776</v>
          </cell>
          <cell r="L310">
            <v>39</v>
          </cell>
          <cell r="M310">
            <v>69264</v>
          </cell>
        </row>
        <row r="311">
          <cell r="C311" t="str">
            <v>Budget allowance</v>
          </cell>
          <cell r="D311">
            <v>0.75</v>
          </cell>
          <cell r="E311">
            <v>1</v>
          </cell>
          <cell r="F311">
            <v>1</v>
          </cell>
          <cell r="G311">
            <v>1</v>
          </cell>
          <cell r="H311">
            <v>36</v>
          </cell>
          <cell r="I311">
            <v>27</v>
          </cell>
        </row>
        <row r="312">
          <cell r="B312">
            <v>105</v>
          </cell>
          <cell r="C312" t="str">
            <v>Paint</v>
          </cell>
          <cell r="D312">
            <v>0.75</v>
          </cell>
          <cell r="E312">
            <v>1</v>
          </cell>
          <cell r="F312">
            <v>1</v>
          </cell>
          <cell r="G312">
            <v>1</v>
          </cell>
          <cell r="H312">
            <v>16</v>
          </cell>
          <cell r="I312">
            <v>12</v>
          </cell>
        </row>
        <row r="314">
          <cell r="A314" t="str">
            <v>11.3.1</v>
          </cell>
          <cell r="C314" t="str">
            <v>Stair finishes</v>
          </cell>
          <cell r="D314" t="str">
            <v>Foyers</v>
          </cell>
          <cell r="J314" t="str">
            <v>m²</v>
          </cell>
          <cell r="K314">
            <v>0</v>
          </cell>
          <cell r="L314">
            <v>354.75</v>
          </cell>
          <cell r="M314">
            <v>0</v>
          </cell>
        </row>
        <row r="315">
          <cell r="B315">
            <v>54</v>
          </cell>
          <cell r="C315" t="str">
            <v>Screed</v>
          </cell>
          <cell r="D315">
            <v>2</v>
          </cell>
          <cell r="E315">
            <v>1</v>
          </cell>
          <cell r="F315">
            <v>1</v>
          </cell>
          <cell r="G315">
            <v>1</v>
          </cell>
          <cell r="H315">
            <v>39.375</v>
          </cell>
          <cell r="I315">
            <v>78.75</v>
          </cell>
        </row>
        <row r="316">
          <cell r="C316" t="str">
            <v>Budget allowance</v>
          </cell>
          <cell r="D316">
            <v>1</v>
          </cell>
          <cell r="E316">
            <v>1</v>
          </cell>
          <cell r="F316">
            <v>1</v>
          </cell>
          <cell r="G316">
            <v>1</v>
          </cell>
          <cell r="H316">
            <v>230</v>
          </cell>
          <cell r="I316">
            <v>230</v>
          </cell>
        </row>
        <row r="317">
          <cell r="C317" t="str">
            <v>E.O for patterns, etc</v>
          </cell>
          <cell r="D317">
            <v>0.2</v>
          </cell>
          <cell r="E317">
            <v>1</v>
          </cell>
          <cell r="F317">
            <v>1</v>
          </cell>
          <cell r="G317">
            <v>1</v>
          </cell>
          <cell r="H317">
            <v>230</v>
          </cell>
          <cell r="I317">
            <v>46</v>
          </cell>
        </row>
        <row r="319">
          <cell r="A319" t="str">
            <v>11.3.2</v>
          </cell>
          <cell r="C319" t="str">
            <v>Stair finishes</v>
          </cell>
          <cell r="D319" t="str">
            <v>Fire escapes</v>
          </cell>
          <cell r="J319" t="str">
            <v>m²</v>
          </cell>
          <cell r="K319">
            <v>0</v>
          </cell>
          <cell r="L319">
            <v>136.5</v>
          </cell>
          <cell r="M319">
            <v>0</v>
          </cell>
        </row>
        <row r="320">
          <cell r="B320">
            <v>55</v>
          </cell>
          <cell r="C320" t="str">
            <v>Grano</v>
          </cell>
          <cell r="D320">
            <v>2</v>
          </cell>
          <cell r="E320">
            <v>1</v>
          </cell>
          <cell r="F320">
            <v>1</v>
          </cell>
          <cell r="G320">
            <v>1</v>
          </cell>
          <cell r="H320">
            <v>68.25</v>
          </cell>
          <cell r="I320">
            <v>136.5</v>
          </cell>
        </row>
        <row r="322">
          <cell r="A322" t="str">
            <v>12.</v>
          </cell>
          <cell r="C322" t="str">
            <v>Internal wall finishes</v>
          </cell>
          <cell r="F322">
            <v>6.3366986738857004E-2</v>
          </cell>
          <cell r="K322">
            <v>1243587</v>
          </cell>
        </row>
        <row r="324">
          <cell r="A324" t="str">
            <v>12.1.1</v>
          </cell>
          <cell r="C324" t="str">
            <v>Finishes</v>
          </cell>
          <cell r="D324" t="str">
            <v>Stores</v>
          </cell>
          <cell r="J324" t="str">
            <v>m²</v>
          </cell>
          <cell r="K324">
            <v>5328</v>
          </cell>
          <cell r="L324">
            <v>45</v>
          </cell>
          <cell r="M324">
            <v>239760</v>
          </cell>
        </row>
        <row r="325">
          <cell r="C325" t="str">
            <v>Bagging</v>
          </cell>
          <cell r="D325">
            <v>1</v>
          </cell>
          <cell r="E325">
            <v>1</v>
          </cell>
          <cell r="F325">
            <v>1</v>
          </cell>
          <cell r="G325">
            <v>1</v>
          </cell>
          <cell r="H325">
            <v>30</v>
          </cell>
          <cell r="I325">
            <v>30</v>
          </cell>
        </row>
        <row r="326">
          <cell r="C326" t="str">
            <v>Budget Allowance</v>
          </cell>
          <cell r="D326">
            <v>1</v>
          </cell>
          <cell r="E326">
            <v>1</v>
          </cell>
          <cell r="F326">
            <v>1</v>
          </cell>
          <cell r="G326">
            <v>1</v>
          </cell>
          <cell r="H326">
            <v>15</v>
          </cell>
          <cell r="I326">
            <v>15</v>
          </cell>
        </row>
        <row r="328">
          <cell r="A328" t="str">
            <v>12.1.2</v>
          </cell>
          <cell r="C328" t="str">
            <v>Finishes</v>
          </cell>
          <cell r="D328" t="str">
            <v>Apartments</v>
          </cell>
          <cell r="J328" t="str">
            <v>m²</v>
          </cell>
          <cell r="K328">
            <v>5602</v>
          </cell>
          <cell r="L328">
            <v>72.625</v>
          </cell>
          <cell r="M328">
            <v>406845.25</v>
          </cell>
        </row>
        <row r="329">
          <cell r="B329">
            <v>57</v>
          </cell>
          <cell r="C329" t="str">
            <v>1 ct Plaster</v>
          </cell>
          <cell r="D329">
            <v>1</v>
          </cell>
          <cell r="E329">
            <v>1</v>
          </cell>
          <cell r="F329">
            <v>1</v>
          </cell>
          <cell r="G329">
            <v>1</v>
          </cell>
          <cell r="H329">
            <v>52.625</v>
          </cell>
          <cell r="I329">
            <v>52.625</v>
          </cell>
        </row>
        <row r="330">
          <cell r="C330" t="str">
            <v>Budget Allowance</v>
          </cell>
          <cell r="D330">
            <v>1</v>
          </cell>
          <cell r="E330">
            <v>1</v>
          </cell>
          <cell r="F330">
            <v>1</v>
          </cell>
          <cell r="G330">
            <v>1</v>
          </cell>
          <cell r="H330">
            <v>20</v>
          </cell>
          <cell r="I330">
            <v>20</v>
          </cell>
        </row>
        <row r="332">
          <cell r="A332" t="str">
            <v>12.1.3</v>
          </cell>
          <cell r="C332" t="str">
            <v>Wall finish</v>
          </cell>
          <cell r="D332" t="str">
            <v>Bathrooms</v>
          </cell>
          <cell r="G332" t="str">
            <v>R130/m² for tiles</v>
          </cell>
          <cell r="J332" t="str">
            <v>m²</v>
          </cell>
          <cell r="K332">
            <v>1755</v>
          </cell>
          <cell r="L332">
            <v>245</v>
          </cell>
          <cell r="M332">
            <v>429975</v>
          </cell>
        </row>
        <row r="333">
          <cell r="C333" t="str">
            <v>1 ct Plaster</v>
          </cell>
          <cell r="D333">
            <v>1</v>
          </cell>
          <cell r="E333">
            <v>1</v>
          </cell>
          <cell r="F333">
            <v>1</v>
          </cell>
          <cell r="G333">
            <v>1</v>
          </cell>
          <cell r="H333">
            <v>35</v>
          </cell>
          <cell r="I333">
            <v>35</v>
          </cell>
        </row>
        <row r="334">
          <cell r="C334" t="str">
            <v>Tiling budget allowance</v>
          </cell>
          <cell r="D334">
            <v>1</v>
          </cell>
          <cell r="E334">
            <v>1</v>
          </cell>
          <cell r="F334">
            <v>1</v>
          </cell>
          <cell r="G334">
            <v>1</v>
          </cell>
          <cell r="H334">
            <v>210</v>
          </cell>
          <cell r="I334">
            <v>210</v>
          </cell>
        </row>
        <row r="336">
          <cell r="A336" t="str">
            <v>12.1.4</v>
          </cell>
          <cell r="C336" t="str">
            <v>Wall finish</v>
          </cell>
          <cell r="D336" t="str">
            <v>Kitchens</v>
          </cell>
          <cell r="G336" t="str">
            <v>R130/m² for tiles</v>
          </cell>
          <cell r="J336" t="str">
            <v>m²</v>
          </cell>
          <cell r="K336">
            <v>482</v>
          </cell>
          <cell r="L336">
            <v>245</v>
          </cell>
          <cell r="M336">
            <v>118090</v>
          </cell>
        </row>
        <row r="337">
          <cell r="C337" t="str">
            <v>1 ct Plaster</v>
          </cell>
          <cell r="D337">
            <v>1</v>
          </cell>
          <cell r="E337">
            <v>1</v>
          </cell>
          <cell r="F337">
            <v>1</v>
          </cell>
          <cell r="G337">
            <v>1</v>
          </cell>
          <cell r="H337">
            <v>35</v>
          </cell>
          <cell r="I337">
            <v>35</v>
          </cell>
        </row>
        <row r="338">
          <cell r="C338" t="str">
            <v>Tiling budget allowance</v>
          </cell>
          <cell r="D338">
            <v>1</v>
          </cell>
          <cell r="E338">
            <v>1</v>
          </cell>
          <cell r="F338">
            <v>1</v>
          </cell>
          <cell r="G338">
            <v>1</v>
          </cell>
          <cell r="H338">
            <v>210</v>
          </cell>
          <cell r="I338">
            <v>210</v>
          </cell>
        </row>
        <row r="340">
          <cell r="A340" t="str">
            <v>12.2.1</v>
          </cell>
          <cell r="C340" t="str">
            <v>Wall finish</v>
          </cell>
          <cell r="J340" t="str">
            <v>No</v>
          </cell>
          <cell r="K340">
            <v>79</v>
          </cell>
          <cell r="L340">
            <v>259.2</v>
          </cell>
          <cell r="M340">
            <v>20476.8</v>
          </cell>
        </row>
        <row r="341">
          <cell r="C341" t="str">
            <v>Waterproofing to shower floors</v>
          </cell>
          <cell r="D341">
            <v>1</v>
          </cell>
          <cell r="E341">
            <v>1</v>
          </cell>
          <cell r="F341">
            <v>1.2</v>
          </cell>
          <cell r="G341">
            <v>1.2</v>
          </cell>
          <cell r="H341">
            <v>180</v>
          </cell>
          <cell r="I341">
            <v>259.2</v>
          </cell>
        </row>
        <row r="343">
          <cell r="A343" t="str">
            <v>12.2.2</v>
          </cell>
          <cell r="C343" t="str">
            <v>Wall finish</v>
          </cell>
          <cell r="J343" t="str">
            <v>No</v>
          </cell>
          <cell r="K343">
            <v>79</v>
          </cell>
          <cell r="L343">
            <v>360</v>
          </cell>
          <cell r="M343">
            <v>28440</v>
          </cell>
        </row>
        <row r="344">
          <cell r="C344" t="str">
            <v>Waterproofing to shower walls</v>
          </cell>
          <cell r="D344">
            <v>2</v>
          </cell>
          <cell r="E344">
            <v>1</v>
          </cell>
          <cell r="F344">
            <v>1</v>
          </cell>
          <cell r="G344">
            <v>2</v>
          </cell>
          <cell r="H344">
            <v>90</v>
          </cell>
          <cell r="I344">
            <v>360</v>
          </cell>
        </row>
        <row r="347">
          <cell r="A347" t="str">
            <v>13.</v>
          </cell>
          <cell r="C347" t="str">
            <v>Ceilings</v>
          </cell>
          <cell r="F347">
            <v>4.5739865711131165E-2</v>
          </cell>
          <cell r="K347">
            <v>897652</v>
          </cell>
        </row>
        <row r="349">
          <cell r="A349">
            <v>13.1</v>
          </cell>
          <cell r="C349" t="str">
            <v>Slab finishes</v>
          </cell>
          <cell r="J349" t="str">
            <v>m²</v>
          </cell>
          <cell r="K349">
            <v>0</v>
          </cell>
          <cell r="L349">
            <v>85.85</v>
          </cell>
          <cell r="M349">
            <v>0</v>
          </cell>
        </row>
        <row r="350">
          <cell r="B350">
            <v>59</v>
          </cell>
          <cell r="C350" t="str">
            <v>Skim plaster</v>
          </cell>
          <cell r="D350">
            <v>1</v>
          </cell>
          <cell r="E350">
            <v>1</v>
          </cell>
          <cell r="F350">
            <v>1</v>
          </cell>
          <cell r="G350">
            <v>1</v>
          </cell>
          <cell r="H350">
            <v>68.25</v>
          </cell>
          <cell r="I350">
            <v>68.25</v>
          </cell>
          <cell r="K350" t="str">
            <v xml:space="preserve"> </v>
          </cell>
        </row>
        <row r="351">
          <cell r="B351">
            <v>101</v>
          </cell>
          <cell r="C351" t="str">
            <v>Paint</v>
          </cell>
          <cell r="D351">
            <v>1</v>
          </cell>
          <cell r="E351">
            <v>1</v>
          </cell>
          <cell r="F351">
            <v>1</v>
          </cell>
          <cell r="G351">
            <v>1</v>
          </cell>
          <cell r="H351">
            <v>17.600000000000001</v>
          </cell>
          <cell r="I351">
            <v>17.600000000000001</v>
          </cell>
        </row>
        <row r="353">
          <cell r="A353" t="str">
            <v>13.2.1</v>
          </cell>
          <cell r="C353" t="str">
            <v xml:space="preserve">Suspended ceilings </v>
          </cell>
          <cell r="D353" t="str">
            <v>Lift lobbies and passages</v>
          </cell>
          <cell r="J353" t="str">
            <v>m²</v>
          </cell>
          <cell r="K353">
            <v>693</v>
          </cell>
          <cell r="L353">
            <v>167.6</v>
          </cell>
          <cell r="M353">
            <v>116146.8</v>
          </cell>
        </row>
        <row r="354">
          <cell r="B354">
            <v>92</v>
          </cell>
          <cell r="C354" t="str">
            <v>Ceiling</v>
          </cell>
          <cell r="D354">
            <v>1</v>
          </cell>
          <cell r="E354">
            <v>1</v>
          </cell>
          <cell r="F354">
            <v>1</v>
          </cell>
          <cell r="G354">
            <v>1</v>
          </cell>
          <cell r="H354">
            <v>150</v>
          </cell>
          <cell r="I354">
            <v>150</v>
          </cell>
        </row>
        <row r="355">
          <cell r="B355">
            <v>101</v>
          </cell>
          <cell r="C355" t="str">
            <v>Paint</v>
          </cell>
          <cell r="D355">
            <v>1</v>
          </cell>
          <cell r="E355">
            <v>1</v>
          </cell>
          <cell r="F355">
            <v>1</v>
          </cell>
          <cell r="G355">
            <v>1</v>
          </cell>
          <cell r="H355">
            <v>17.600000000000001</v>
          </cell>
          <cell r="I355">
            <v>17.600000000000001</v>
          </cell>
        </row>
        <row r="357">
          <cell r="A357" t="str">
            <v>13.2.2</v>
          </cell>
          <cell r="C357" t="str">
            <v xml:space="preserve">Suspended ceilings </v>
          </cell>
          <cell r="D357" t="str">
            <v>Stores</v>
          </cell>
          <cell r="J357" t="str">
            <v>m²</v>
          </cell>
          <cell r="K357">
            <v>771</v>
          </cell>
          <cell r="L357">
            <v>0</v>
          </cell>
          <cell r="M357">
            <v>0</v>
          </cell>
        </row>
        <row r="358">
          <cell r="B358">
            <v>90</v>
          </cell>
          <cell r="C358" t="str">
            <v>Ceiling</v>
          </cell>
          <cell r="D358">
            <v>0</v>
          </cell>
          <cell r="E358">
            <v>1</v>
          </cell>
          <cell r="F358">
            <v>1</v>
          </cell>
          <cell r="G358">
            <v>1</v>
          </cell>
          <cell r="H358">
            <v>137.16</v>
          </cell>
          <cell r="I358">
            <v>0</v>
          </cell>
        </row>
        <row r="359">
          <cell r="B359">
            <v>101</v>
          </cell>
          <cell r="C359" t="str">
            <v>Paint</v>
          </cell>
          <cell r="D359">
            <v>0</v>
          </cell>
          <cell r="E359">
            <v>1</v>
          </cell>
          <cell r="F359">
            <v>1</v>
          </cell>
          <cell r="G359">
            <v>1</v>
          </cell>
          <cell r="H359">
            <v>17.600000000000001</v>
          </cell>
          <cell r="I359">
            <v>0</v>
          </cell>
        </row>
        <row r="361">
          <cell r="A361" t="str">
            <v>13.2.3</v>
          </cell>
          <cell r="C361" t="str">
            <v xml:space="preserve">Suspended ceilings </v>
          </cell>
          <cell r="D361" t="str">
            <v>Passages to stores</v>
          </cell>
          <cell r="J361" t="str">
            <v>m²</v>
          </cell>
          <cell r="K361">
            <v>339</v>
          </cell>
          <cell r="L361">
            <v>0</v>
          </cell>
          <cell r="M361">
            <v>0</v>
          </cell>
        </row>
        <row r="362">
          <cell r="B362">
            <v>90</v>
          </cell>
          <cell r="C362" t="str">
            <v>Ceiling</v>
          </cell>
          <cell r="D362">
            <v>0</v>
          </cell>
          <cell r="E362">
            <v>1</v>
          </cell>
          <cell r="F362">
            <v>1</v>
          </cell>
          <cell r="G362">
            <v>1</v>
          </cell>
          <cell r="H362">
            <v>137.16</v>
          </cell>
          <cell r="I362">
            <v>0</v>
          </cell>
        </row>
        <row r="363">
          <cell r="B363">
            <v>101</v>
          </cell>
          <cell r="C363" t="str">
            <v>Paint</v>
          </cell>
          <cell r="D363">
            <v>0</v>
          </cell>
          <cell r="E363">
            <v>1</v>
          </cell>
          <cell r="F363">
            <v>1</v>
          </cell>
          <cell r="G363">
            <v>1</v>
          </cell>
          <cell r="H363">
            <v>17.600000000000001</v>
          </cell>
          <cell r="I363">
            <v>0</v>
          </cell>
        </row>
        <row r="365">
          <cell r="A365" t="str">
            <v>13.2.4</v>
          </cell>
          <cell r="C365" t="str">
            <v xml:space="preserve">Suspended ceilings </v>
          </cell>
          <cell r="D365" t="str">
            <v>Bathrooms</v>
          </cell>
          <cell r="J365" t="str">
            <v>m²</v>
          </cell>
          <cell r="K365">
            <v>530</v>
          </cell>
          <cell r="L365">
            <v>154.76</v>
          </cell>
          <cell r="M365">
            <v>82022.8</v>
          </cell>
        </row>
        <row r="366">
          <cell r="B366">
            <v>90</v>
          </cell>
          <cell r="C366" t="str">
            <v>Ceiling</v>
          </cell>
          <cell r="D366">
            <v>1</v>
          </cell>
          <cell r="E366">
            <v>1</v>
          </cell>
          <cell r="F366">
            <v>1</v>
          </cell>
          <cell r="G366">
            <v>1</v>
          </cell>
          <cell r="H366">
            <v>137.16</v>
          </cell>
          <cell r="I366">
            <v>137.16</v>
          </cell>
        </row>
        <row r="367">
          <cell r="B367">
            <v>101</v>
          </cell>
          <cell r="C367" t="str">
            <v>Paint</v>
          </cell>
          <cell r="D367">
            <v>1</v>
          </cell>
          <cell r="E367">
            <v>1</v>
          </cell>
          <cell r="F367">
            <v>1</v>
          </cell>
          <cell r="G367">
            <v>1</v>
          </cell>
          <cell r="H367">
            <v>17.600000000000001</v>
          </cell>
          <cell r="I367">
            <v>17.600000000000001</v>
          </cell>
        </row>
        <row r="369">
          <cell r="A369" t="str">
            <v>13.2.5</v>
          </cell>
          <cell r="C369" t="str">
            <v xml:space="preserve">Suspended ceilings </v>
          </cell>
          <cell r="D369" t="str">
            <v>Bedrooms</v>
          </cell>
          <cell r="J369" t="str">
            <v>m²</v>
          </cell>
          <cell r="K369">
            <v>1017</v>
          </cell>
          <cell r="L369">
            <v>154.76</v>
          </cell>
          <cell r="M369">
            <v>157390.92000000001</v>
          </cell>
        </row>
        <row r="370">
          <cell r="B370">
            <v>90</v>
          </cell>
          <cell r="C370" t="str">
            <v>Ceiling</v>
          </cell>
          <cell r="D370">
            <v>1</v>
          </cell>
          <cell r="E370">
            <v>1</v>
          </cell>
          <cell r="F370">
            <v>1</v>
          </cell>
          <cell r="G370">
            <v>1</v>
          </cell>
          <cell r="H370">
            <v>137.16</v>
          </cell>
          <cell r="I370">
            <v>137.16</v>
          </cell>
        </row>
        <row r="371">
          <cell r="B371">
            <v>101</v>
          </cell>
          <cell r="C371" t="str">
            <v>Paint</v>
          </cell>
          <cell r="D371">
            <v>1</v>
          </cell>
          <cell r="E371">
            <v>1</v>
          </cell>
          <cell r="F371">
            <v>1</v>
          </cell>
          <cell r="G371">
            <v>1</v>
          </cell>
          <cell r="H371">
            <v>17.600000000000001</v>
          </cell>
          <cell r="I371">
            <v>17.600000000000001</v>
          </cell>
        </row>
        <row r="373">
          <cell r="A373" t="str">
            <v>13.2.6</v>
          </cell>
          <cell r="C373" t="str">
            <v xml:space="preserve">Suspended ceilings </v>
          </cell>
          <cell r="D373" t="str">
            <v>Kitchens</v>
          </cell>
          <cell r="J373" t="str">
            <v>m²</v>
          </cell>
          <cell r="K373">
            <v>544</v>
          </cell>
          <cell r="L373">
            <v>154.76</v>
          </cell>
          <cell r="M373">
            <v>84189.440000000002</v>
          </cell>
        </row>
        <row r="374">
          <cell r="B374">
            <v>90</v>
          </cell>
          <cell r="C374" t="str">
            <v>Ceiling</v>
          </cell>
          <cell r="D374">
            <v>1</v>
          </cell>
          <cell r="E374">
            <v>1</v>
          </cell>
          <cell r="F374">
            <v>1</v>
          </cell>
          <cell r="G374">
            <v>1</v>
          </cell>
          <cell r="H374">
            <v>137.16</v>
          </cell>
          <cell r="I374">
            <v>137.16</v>
          </cell>
        </row>
        <row r="375">
          <cell r="B375">
            <v>101</v>
          </cell>
          <cell r="C375" t="str">
            <v>Paint</v>
          </cell>
          <cell r="D375">
            <v>1</v>
          </cell>
          <cell r="E375">
            <v>1</v>
          </cell>
          <cell r="F375">
            <v>1</v>
          </cell>
          <cell r="G375">
            <v>1</v>
          </cell>
          <cell r="H375">
            <v>17.600000000000001</v>
          </cell>
          <cell r="I375">
            <v>17.600000000000001</v>
          </cell>
        </row>
        <row r="377">
          <cell r="A377" t="str">
            <v>13.2.7</v>
          </cell>
          <cell r="C377" t="str">
            <v xml:space="preserve">Suspended ceilings </v>
          </cell>
          <cell r="D377" t="str">
            <v>Lounge</v>
          </cell>
          <cell r="J377" t="str">
            <v>m²</v>
          </cell>
          <cell r="K377">
            <v>1677</v>
          </cell>
          <cell r="L377">
            <v>154.76</v>
          </cell>
          <cell r="M377">
            <v>259532.52</v>
          </cell>
        </row>
        <row r="378">
          <cell r="B378">
            <v>90</v>
          </cell>
          <cell r="C378" t="str">
            <v>Ceiling</v>
          </cell>
          <cell r="D378">
            <v>1</v>
          </cell>
          <cell r="E378">
            <v>1</v>
          </cell>
          <cell r="F378">
            <v>1</v>
          </cell>
          <cell r="G378">
            <v>1</v>
          </cell>
          <cell r="H378">
            <v>137.16</v>
          </cell>
          <cell r="I378">
            <v>137.16</v>
          </cell>
        </row>
        <row r="379">
          <cell r="B379">
            <v>101</v>
          </cell>
          <cell r="C379" t="str">
            <v>Paint</v>
          </cell>
          <cell r="D379">
            <v>1</v>
          </cell>
          <cell r="E379">
            <v>1</v>
          </cell>
          <cell r="F379">
            <v>1</v>
          </cell>
          <cell r="G379">
            <v>1</v>
          </cell>
          <cell r="H379">
            <v>17.600000000000001</v>
          </cell>
          <cell r="I379">
            <v>17.600000000000001</v>
          </cell>
        </row>
        <row r="381">
          <cell r="A381" t="str">
            <v>13.3.1</v>
          </cell>
          <cell r="C381" t="str">
            <v>Vertical bulkheads</v>
          </cell>
          <cell r="D381" t="str">
            <v>Foyers</v>
          </cell>
          <cell r="J381" t="str">
            <v>m²</v>
          </cell>
          <cell r="K381">
            <v>693</v>
          </cell>
          <cell r="L381">
            <v>13.38</v>
          </cell>
          <cell r="M381">
            <v>9272.34</v>
          </cell>
        </row>
        <row r="382">
          <cell r="B382">
            <v>94</v>
          </cell>
          <cell r="C382" t="str">
            <v>Bulkhead</v>
          </cell>
          <cell r="D382">
            <v>0.05</v>
          </cell>
          <cell r="E382">
            <v>1</v>
          </cell>
          <cell r="F382">
            <v>1</v>
          </cell>
          <cell r="G382">
            <v>1</v>
          </cell>
          <cell r="H382">
            <v>250</v>
          </cell>
          <cell r="I382">
            <v>12.5</v>
          </cell>
        </row>
        <row r="383">
          <cell r="B383">
            <v>101</v>
          </cell>
          <cell r="C383" t="str">
            <v>Paint</v>
          </cell>
          <cell r="D383">
            <v>0.05</v>
          </cell>
          <cell r="E383">
            <v>1</v>
          </cell>
          <cell r="F383">
            <v>1</v>
          </cell>
          <cell r="G383">
            <v>1</v>
          </cell>
          <cell r="H383">
            <v>17.600000000000001</v>
          </cell>
          <cell r="I383">
            <v>0.88000000000000012</v>
          </cell>
        </row>
        <row r="385">
          <cell r="A385" t="str">
            <v>13.4.1</v>
          </cell>
          <cell r="C385" t="str">
            <v>Cornices</v>
          </cell>
          <cell r="D385" t="str">
            <v>Foyers</v>
          </cell>
          <cell r="J385" t="str">
            <v>m</v>
          </cell>
          <cell r="K385">
            <v>843</v>
          </cell>
          <cell r="L385">
            <v>46</v>
          </cell>
          <cell r="M385">
            <v>38778</v>
          </cell>
        </row>
        <row r="386">
          <cell r="B386">
            <v>93</v>
          </cell>
          <cell r="C386" t="str">
            <v>Cornice</v>
          </cell>
          <cell r="D386">
            <v>1</v>
          </cell>
          <cell r="E386">
            <v>1</v>
          </cell>
          <cell r="F386">
            <v>1</v>
          </cell>
          <cell r="G386">
            <v>1</v>
          </cell>
          <cell r="H386">
            <v>30</v>
          </cell>
          <cell r="I386">
            <v>30</v>
          </cell>
        </row>
        <row r="387">
          <cell r="B387">
            <v>105</v>
          </cell>
          <cell r="C387" t="str">
            <v>Paint</v>
          </cell>
          <cell r="D387">
            <v>1</v>
          </cell>
          <cell r="E387">
            <v>1</v>
          </cell>
          <cell r="F387">
            <v>1</v>
          </cell>
          <cell r="G387">
            <v>1</v>
          </cell>
          <cell r="H387">
            <v>16</v>
          </cell>
          <cell r="I387">
            <v>16</v>
          </cell>
        </row>
        <row r="389">
          <cell r="A389" t="str">
            <v>13.4.2</v>
          </cell>
          <cell r="C389" t="str">
            <v>Cornices</v>
          </cell>
          <cell r="D389" t="str">
            <v>Stores</v>
          </cell>
          <cell r="J389" t="str">
            <v>m</v>
          </cell>
          <cell r="K389">
            <v>0</v>
          </cell>
          <cell r="L389">
            <v>12</v>
          </cell>
          <cell r="M389">
            <v>0</v>
          </cell>
        </row>
        <row r="390">
          <cell r="B390">
            <v>91</v>
          </cell>
          <cell r="C390" t="str">
            <v>Cornice</v>
          </cell>
          <cell r="D390">
            <v>1</v>
          </cell>
          <cell r="E390">
            <v>1</v>
          </cell>
          <cell r="F390">
            <v>1</v>
          </cell>
          <cell r="G390">
            <v>1</v>
          </cell>
          <cell r="H390">
            <v>12</v>
          </cell>
          <cell r="I390">
            <v>12</v>
          </cell>
        </row>
        <row r="392">
          <cell r="A392" t="str">
            <v>13.4.3</v>
          </cell>
          <cell r="C392" t="str">
            <v>Cornices</v>
          </cell>
          <cell r="D392" t="str">
            <v>Passages to stores</v>
          </cell>
          <cell r="J392" t="str">
            <v>m</v>
          </cell>
          <cell r="K392">
            <v>0</v>
          </cell>
          <cell r="L392">
            <v>12</v>
          </cell>
          <cell r="M392">
            <v>0</v>
          </cell>
        </row>
        <row r="393">
          <cell r="B393">
            <v>91</v>
          </cell>
          <cell r="C393" t="str">
            <v>Cornice</v>
          </cell>
          <cell r="D393">
            <v>1</v>
          </cell>
          <cell r="E393">
            <v>1</v>
          </cell>
          <cell r="F393">
            <v>1</v>
          </cell>
          <cell r="G393">
            <v>1</v>
          </cell>
          <cell r="H393">
            <v>12</v>
          </cell>
          <cell r="I393">
            <v>12</v>
          </cell>
        </row>
        <row r="395">
          <cell r="A395" t="str">
            <v>13.4.4</v>
          </cell>
          <cell r="C395" t="str">
            <v>Cornices</v>
          </cell>
          <cell r="D395" t="str">
            <v>Bathrooms</v>
          </cell>
          <cell r="J395" t="str">
            <v>m</v>
          </cell>
          <cell r="K395">
            <v>892</v>
          </cell>
          <cell r="L395">
            <v>12</v>
          </cell>
          <cell r="M395">
            <v>10704</v>
          </cell>
        </row>
        <row r="396">
          <cell r="B396">
            <v>91</v>
          </cell>
          <cell r="C396" t="str">
            <v>Cornice</v>
          </cell>
          <cell r="D396">
            <v>1</v>
          </cell>
          <cell r="E396">
            <v>1</v>
          </cell>
          <cell r="F396">
            <v>1</v>
          </cell>
          <cell r="G396">
            <v>1</v>
          </cell>
          <cell r="H396">
            <v>12</v>
          </cell>
          <cell r="I396">
            <v>12</v>
          </cell>
        </row>
        <row r="398">
          <cell r="A398" t="str">
            <v>13.4.5</v>
          </cell>
          <cell r="C398" t="str">
            <v>Cornices</v>
          </cell>
          <cell r="D398" t="str">
            <v>Bedrooms</v>
          </cell>
          <cell r="J398" t="str">
            <v>m</v>
          </cell>
          <cell r="K398">
            <v>1195</v>
          </cell>
          <cell r="L398">
            <v>40</v>
          </cell>
          <cell r="M398">
            <v>47800</v>
          </cell>
        </row>
        <row r="399">
          <cell r="C399" t="str">
            <v>Cornice</v>
          </cell>
          <cell r="D399">
            <v>1</v>
          </cell>
          <cell r="E399">
            <v>1</v>
          </cell>
          <cell r="F399">
            <v>1</v>
          </cell>
          <cell r="G399">
            <v>1</v>
          </cell>
          <cell r="H399">
            <v>40</v>
          </cell>
          <cell r="I399">
            <v>40</v>
          </cell>
        </row>
        <row r="401">
          <cell r="A401" t="str">
            <v>13.4.6</v>
          </cell>
          <cell r="C401" t="str">
            <v>Cornices</v>
          </cell>
          <cell r="D401" t="str">
            <v>Kitchens</v>
          </cell>
          <cell r="J401" t="str">
            <v>m</v>
          </cell>
          <cell r="K401">
            <v>831</v>
          </cell>
          <cell r="L401">
            <v>25</v>
          </cell>
          <cell r="M401">
            <v>20775</v>
          </cell>
        </row>
        <row r="402">
          <cell r="C402" t="str">
            <v>Cornice</v>
          </cell>
          <cell r="D402">
            <v>1</v>
          </cell>
          <cell r="E402">
            <v>1</v>
          </cell>
          <cell r="F402">
            <v>1</v>
          </cell>
          <cell r="G402">
            <v>1</v>
          </cell>
          <cell r="H402">
            <v>25</v>
          </cell>
          <cell r="I402">
            <v>25</v>
          </cell>
        </row>
        <row r="404">
          <cell r="A404" t="str">
            <v>13.4.7</v>
          </cell>
          <cell r="C404" t="str">
            <v>Cornices</v>
          </cell>
          <cell r="D404" t="str">
            <v>Lounge</v>
          </cell>
          <cell r="J404" t="str">
            <v>m</v>
          </cell>
          <cell r="K404">
            <v>1776</v>
          </cell>
          <cell r="L404">
            <v>40</v>
          </cell>
          <cell r="M404">
            <v>71040</v>
          </cell>
        </row>
        <row r="405">
          <cell r="C405" t="str">
            <v>Cornice</v>
          </cell>
          <cell r="D405">
            <v>1</v>
          </cell>
          <cell r="E405">
            <v>1</v>
          </cell>
          <cell r="F405">
            <v>1</v>
          </cell>
          <cell r="G405">
            <v>1</v>
          </cell>
          <cell r="H405">
            <v>40</v>
          </cell>
          <cell r="I405">
            <v>40</v>
          </cell>
        </row>
        <row r="407">
          <cell r="A407" t="str">
            <v>E</v>
          </cell>
          <cell r="C407" t="str">
            <v>FITTINGS</v>
          </cell>
        </row>
        <row r="409">
          <cell r="A409" t="str">
            <v>14.</v>
          </cell>
          <cell r="C409" t="str">
            <v>Fittings</v>
          </cell>
          <cell r="F409">
            <v>0.12906903771873202</v>
          </cell>
          <cell r="K409">
            <v>2533000</v>
          </cell>
        </row>
        <row r="410">
          <cell r="A410" t="str">
            <v>14.1</v>
          </cell>
          <cell r="C410" t="str">
            <v>Toilet vanity tops</v>
          </cell>
          <cell r="H410">
            <v>1835.8208955223881</v>
          </cell>
          <cell r="I410" t="str">
            <v>/apartment</v>
          </cell>
          <cell r="J410" t="str">
            <v>m</v>
          </cell>
          <cell r="K410">
            <v>82</v>
          </cell>
          <cell r="L410">
            <v>1500</v>
          </cell>
          <cell r="M410">
            <v>123000</v>
          </cell>
        </row>
        <row r="411">
          <cell r="A411" t="str">
            <v>14.2</v>
          </cell>
          <cell r="C411" t="str">
            <v>BIC to bedrooms</v>
          </cell>
          <cell r="H411">
            <v>9611.940298507463</v>
          </cell>
          <cell r="I411" t="str">
            <v>/apartment</v>
          </cell>
          <cell r="J411" t="str">
            <v>m</v>
          </cell>
          <cell r="K411">
            <v>322</v>
          </cell>
          <cell r="L411">
            <v>2000</v>
          </cell>
          <cell r="M411">
            <v>644000</v>
          </cell>
        </row>
        <row r="412">
          <cell r="A412" t="str">
            <v>14.3</v>
          </cell>
          <cell r="C412" t="str">
            <v>Kitchen cupboards</v>
          </cell>
          <cell r="H412">
            <v>11388.059701492537</v>
          </cell>
          <cell r="I412" t="str">
            <v>/kitchen</v>
          </cell>
          <cell r="J412" t="str">
            <v>m</v>
          </cell>
          <cell r="K412">
            <v>218</v>
          </cell>
          <cell r="L412">
            <v>3500</v>
          </cell>
          <cell r="M412">
            <v>763000</v>
          </cell>
        </row>
        <row r="413">
          <cell r="A413" t="str">
            <v>14.4</v>
          </cell>
          <cell r="C413" t="str">
            <v>E.O. for granite tops</v>
          </cell>
          <cell r="H413">
            <v>3253.7313432835822</v>
          </cell>
          <cell r="I413" t="str">
            <v>/kitchen</v>
          </cell>
          <cell r="J413" t="str">
            <v>m</v>
          </cell>
          <cell r="K413">
            <v>218</v>
          </cell>
          <cell r="L413">
            <v>1000</v>
          </cell>
          <cell r="M413">
            <v>218000</v>
          </cell>
        </row>
        <row r="414">
          <cell r="A414" t="str">
            <v>14.5</v>
          </cell>
          <cell r="C414" t="str">
            <v>Kitchen appliances</v>
          </cell>
          <cell r="J414" t="str">
            <v>No</v>
          </cell>
          <cell r="K414">
            <v>67</v>
          </cell>
          <cell r="L414">
            <v>7500</v>
          </cell>
          <cell r="M414">
            <v>502500</v>
          </cell>
        </row>
        <row r="415">
          <cell r="C415" t="str">
            <v>Oven</v>
          </cell>
          <cell r="D415">
            <v>1</v>
          </cell>
          <cell r="E415">
            <v>1</v>
          </cell>
          <cell r="F415">
            <v>1</v>
          </cell>
          <cell r="G415">
            <v>1</v>
          </cell>
          <cell r="H415">
            <v>3000</v>
          </cell>
          <cell r="I415">
            <v>3000</v>
          </cell>
        </row>
        <row r="416">
          <cell r="C416" t="str">
            <v>Hob</v>
          </cell>
          <cell r="D416">
            <v>1</v>
          </cell>
          <cell r="E416">
            <v>1</v>
          </cell>
          <cell r="F416">
            <v>1</v>
          </cell>
          <cell r="G416">
            <v>1</v>
          </cell>
          <cell r="H416">
            <v>2500</v>
          </cell>
          <cell r="I416">
            <v>2500</v>
          </cell>
        </row>
        <row r="417">
          <cell r="C417" t="str">
            <v>Extractor</v>
          </cell>
          <cell r="D417">
            <v>1</v>
          </cell>
          <cell r="E417">
            <v>1</v>
          </cell>
          <cell r="F417">
            <v>1</v>
          </cell>
          <cell r="G417">
            <v>1</v>
          </cell>
          <cell r="H417">
            <v>2000</v>
          </cell>
          <cell r="I417">
            <v>2000</v>
          </cell>
        </row>
        <row r="418">
          <cell r="A418" t="str">
            <v>14.6</v>
          </cell>
          <cell r="C418" t="str">
            <v>Shower doors</v>
          </cell>
          <cell r="J418" t="str">
            <v>No</v>
          </cell>
          <cell r="K418">
            <v>79</v>
          </cell>
          <cell r="L418">
            <v>2500</v>
          </cell>
          <cell r="M418">
            <v>197500</v>
          </cell>
        </row>
        <row r="419">
          <cell r="A419" t="str">
            <v>14.7</v>
          </cell>
          <cell r="C419" t="str">
            <v>Security counter</v>
          </cell>
          <cell r="J419" t="str">
            <v>Item</v>
          </cell>
          <cell r="L419">
            <v>30000</v>
          </cell>
          <cell r="M419">
            <v>30000</v>
          </cell>
        </row>
        <row r="420">
          <cell r="A420" t="str">
            <v>14.8</v>
          </cell>
          <cell r="C420" t="str">
            <v>Statuary signage</v>
          </cell>
          <cell r="J420" t="str">
            <v>Item</v>
          </cell>
          <cell r="L420">
            <v>20000</v>
          </cell>
          <cell r="M420">
            <v>20000</v>
          </cell>
        </row>
        <row r="421">
          <cell r="A421" t="str">
            <v>14.9</v>
          </cell>
          <cell r="C421" t="str">
            <v>Building signage</v>
          </cell>
          <cell r="J421" t="str">
            <v>Item</v>
          </cell>
          <cell r="L421">
            <v>30000</v>
          </cell>
          <cell r="M421">
            <v>30000</v>
          </cell>
        </row>
        <row r="422">
          <cell r="A422" t="str">
            <v>14.10</v>
          </cell>
          <cell r="C422" t="str">
            <v>Letter box in foyer</v>
          </cell>
          <cell r="J422" t="str">
            <v>Item</v>
          </cell>
          <cell r="L422">
            <v>5000</v>
          </cell>
          <cell r="M422">
            <v>5000</v>
          </cell>
        </row>
        <row r="424">
          <cell r="A424" t="str">
            <v>F</v>
          </cell>
          <cell r="C424" t="str">
            <v>SERVICES</v>
          </cell>
        </row>
        <row r="425">
          <cell r="A425" t="str">
            <v>15.</v>
          </cell>
          <cell r="C425" t="str">
            <v>Electrical Installation</v>
          </cell>
          <cell r="F425">
            <v>8.9289481316734504E-2</v>
          </cell>
          <cell r="K425">
            <v>1752320</v>
          </cell>
        </row>
        <row r="426">
          <cell r="A426" t="str">
            <v>15.1</v>
          </cell>
          <cell r="C426" t="str">
            <v>Standard installation</v>
          </cell>
          <cell r="J426" t="str">
            <v>m²</v>
          </cell>
          <cell r="K426">
            <v>4447</v>
          </cell>
          <cell r="L426">
            <v>200</v>
          </cell>
          <cell r="M426">
            <v>889400</v>
          </cell>
        </row>
        <row r="427">
          <cell r="A427" t="str">
            <v>15.2</v>
          </cell>
          <cell r="C427" t="str">
            <v>Standard installation for foyers &amp; passages</v>
          </cell>
          <cell r="J427" t="str">
            <v>m²</v>
          </cell>
          <cell r="K427">
            <v>493</v>
          </cell>
          <cell r="L427">
            <v>150</v>
          </cell>
          <cell r="M427">
            <v>73950</v>
          </cell>
        </row>
        <row r="428">
          <cell r="A428" t="str">
            <v>15.3</v>
          </cell>
          <cell r="C428" t="str">
            <v>Standard installation for stores</v>
          </cell>
          <cell r="J428" t="str">
            <v>m²</v>
          </cell>
          <cell r="K428">
            <v>771</v>
          </cell>
          <cell r="L428">
            <v>70</v>
          </cell>
          <cell r="M428">
            <v>53970</v>
          </cell>
        </row>
        <row r="429">
          <cell r="A429" t="str">
            <v>15.4</v>
          </cell>
          <cell r="C429" t="str">
            <v>External lighting</v>
          </cell>
          <cell r="J429" t="str">
            <v>m²</v>
          </cell>
          <cell r="K429">
            <v>0</v>
          </cell>
          <cell r="L429">
            <v>0</v>
          </cell>
          <cell r="M429">
            <v>0</v>
          </cell>
        </row>
        <row r="430">
          <cell r="A430" t="str">
            <v>15.5</v>
          </cell>
          <cell r="C430" t="str">
            <v>Underfloor heating to living/dining areas</v>
          </cell>
          <cell r="J430" t="str">
            <v>m²</v>
          </cell>
          <cell r="K430">
            <v>1672</v>
          </cell>
          <cell r="L430">
            <v>200</v>
          </cell>
          <cell r="M430" t="str">
            <v>Optional</v>
          </cell>
        </row>
        <row r="431">
          <cell r="A431" t="str">
            <v>15.6</v>
          </cell>
          <cell r="C431" t="str">
            <v>Replace reticulation &amp; Inspections</v>
          </cell>
          <cell r="J431" t="str">
            <v>Item</v>
          </cell>
          <cell r="L431">
            <v>160000</v>
          </cell>
          <cell r="M431">
            <v>160000</v>
          </cell>
        </row>
        <row r="432">
          <cell r="A432" t="str">
            <v>15.7</v>
          </cell>
          <cell r="C432" t="str">
            <v>Standby Generator and reticulation</v>
          </cell>
          <cell r="J432" t="str">
            <v>Item</v>
          </cell>
          <cell r="L432">
            <v>215000</v>
          </cell>
          <cell r="M432">
            <v>215000</v>
          </cell>
        </row>
        <row r="433">
          <cell r="A433" t="str">
            <v>15.8</v>
          </cell>
          <cell r="C433" t="str">
            <v>Distribution Boards</v>
          </cell>
          <cell r="J433" t="str">
            <v>Item</v>
          </cell>
          <cell r="L433">
            <v>290000</v>
          </cell>
          <cell r="M433">
            <v>290000</v>
          </cell>
        </row>
        <row r="434">
          <cell r="A434" t="str">
            <v>15.9</v>
          </cell>
          <cell r="C434" t="str">
            <v>Internal Communication</v>
          </cell>
          <cell r="J434" t="str">
            <v>Item</v>
          </cell>
          <cell r="L434">
            <v>65000</v>
          </cell>
          <cell r="M434">
            <v>65000</v>
          </cell>
        </row>
        <row r="435">
          <cell r="A435" t="str">
            <v>15.10</v>
          </cell>
          <cell r="C435" t="str">
            <v>External lighting</v>
          </cell>
          <cell r="J435" t="str">
            <v>Item</v>
          </cell>
          <cell r="L435">
            <v>5000</v>
          </cell>
          <cell r="M435">
            <v>5000</v>
          </cell>
        </row>
        <row r="436">
          <cell r="A436" t="str">
            <v>15.11</v>
          </cell>
          <cell r="B436">
            <v>171</v>
          </cell>
          <cell r="C436" t="str">
            <v>Municipal connection</v>
          </cell>
          <cell r="J436" t="str">
            <v>Item</v>
          </cell>
          <cell r="L436">
            <v>0</v>
          </cell>
          <cell r="M436">
            <v>0</v>
          </cell>
        </row>
        <row r="438">
          <cell r="A438" t="str">
            <v>16.</v>
          </cell>
          <cell r="C438" t="str">
            <v>Plumbing Installation</v>
          </cell>
          <cell r="F438">
            <v>0.12734166291467949</v>
          </cell>
          <cell r="K438">
            <v>2499100</v>
          </cell>
        </row>
        <row r="439">
          <cell r="A439" t="str">
            <v>16.1</v>
          </cell>
          <cell r="B439">
            <v>143</v>
          </cell>
          <cell r="C439" t="str">
            <v>Sanitary fittings</v>
          </cell>
          <cell r="J439" t="str">
            <v>No</v>
          </cell>
          <cell r="K439">
            <v>429</v>
          </cell>
          <cell r="L439">
            <v>2000</v>
          </cell>
          <cell r="M439">
            <v>858000</v>
          </cell>
        </row>
        <row r="440">
          <cell r="A440" t="str">
            <v>16.2</v>
          </cell>
          <cell r="B440">
            <v>144</v>
          </cell>
          <cell r="C440" t="str">
            <v>Hot water cylinders</v>
          </cell>
          <cell r="J440" t="str">
            <v>No</v>
          </cell>
          <cell r="K440">
            <v>67</v>
          </cell>
          <cell r="L440">
            <v>3600</v>
          </cell>
          <cell r="M440">
            <v>241200</v>
          </cell>
        </row>
        <row r="441">
          <cell r="A441" t="str">
            <v>16.3</v>
          </cell>
          <cell r="B441">
            <v>145</v>
          </cell>
          <cell r="C441" t="str">
            <v>Sundry (toilet rolls holders, mirrors, etc)</v>
          </cell>
          <cell r="J441" t="str">
            <v>No</v>
          </cell>
          <cell r="K441">
            <v>429</v>
          </cell>
          <cell r="L441">
            <v>500</v>
          </cell>
          <cell r="M441">
            <v>214500</v>
          </cell>
        </row>
        <row r="442">
          <cell r="A442" t="str">
            <v>16.4</v>
          </cell>
          <cell r="B442">
            <v>146</v>
          </cell>
          <cell r="C442" t="str">
            <v>Sanitary plumbing</v>
          </cell>
          <cell r="J442" t="str">
            <v>No</v>
          </cell>
          <cell r="K442">
            <v>429</v>
          </cell>
          <cell r="L442">
            <v>1000</v>
          </cell>
          <cell r="M442">
            <v>429000</v>
          </cell>
        </row>
        <row r="443">
          <cell r="A443" t="str">
            <v>16.5</v>
          </cell>
          <cell r="B443">
            <v>147</v>
          </cell>
          <cell r="C443" t="str">
            <v>Internal water reticulation</v>
          </cell>
          <cell r="J443" t="str">
            <v>No</v>
          </cell>
          <cell r="K443">
            <v>429</v>
          </cell>
          <cell r="L443">
            <v>1000</v>
          </cell>
          <cell r="M443">
            <v>429000</v>
          </cell>
        </row>
        <row r="444">
          <cell r="A444" t="str">
            <v>16.6</v>
          </cell>
          <cell r="B444">
            <v>148</v>
          </cell>
          <cell r="C444" t="str">
            <v>External water reticulation</v>
          </cell>
          <cell r="J444" t="str">
            <v>No</v>
          </cell>
          <cell r="K444">
            <v>429</v>
          </cell>
          <cell r="L444">
            <v>600</v>
          </cell>
          <cell r="M444">
            <v>257400</v>
          </cell>
        </row>
        <row r="445">
          <cell r="A445" t="str">
            <v>16.7</v>
          </cell>
          <cell r="B445">
            <v>149</v>
          </cell>
          <cell r="C445" t="str">
            <v>Water storage tanks</v>
          </cell>
          <cell r="J445" t="str">
            <v>No</v>
          </cell>
          <cell r="K445">
            <v>1</v>
          </cell>
          <cell r="L445">
            <v>20000</v>
          </cell>
          <cell r="M445">
            <v>20000</v>
          </cell>
        </row>
        <row r="446">
          <cell r="A446" t="str">
            <v>16.8</v>
          </cell>
          <cell r="B446">
            <v>151</v>
          </cell>
          <cell r="C446" t="str">
            <v>Sump &amp; pump</v>
          </cell>
          <cell r="J446" t="str">
            <v>No</v>
          </cell>
          <cell r="K446">
            <v>1</v>
          </cell>
          <cell r="L446">
            <v>10000</v>
          </cell>
          <cell r="M446">
            <v>10000</v>
          </cell>
        </row>
        <row r="447">
          <cell r="A447" t="str">
            <v>16.9</v>
          </cell>
          <cell r="B447">
            <v>168</v>
          </cell>
          <cell r="C447" t="str">
            <v>Municipal connection</v>
          </cell>
          <cell r="J447" t="str">
            <v>Item</v>
          </cell>
          <cell r="L447">
            <v>40000</v>
          </cell>
          <cell r="M447">
            <v>40000</v>
          </cell>
        </row>
        <row r="449">
          <cell r="A449" t="str">
            <v>17.</v>
          </cell>
          <cell r="C449" t="str">
            <v>Fire Protection</v>
          </cell>
          <cell r="F449">
            <v>1.1557105584281725E-2</v>
          </cell>
          <cell r="K449">
            <v>226810</v>
          </cell>
        </row>
        <row r="450">
          <cell r="A450" t="str">
            <v>17.1</v>
          </cell>
          <cell r="B450">
            <v>157</v>
          </cell>
          <cell r="C450" t="str">
            <v>Fire extinguishers</v>
          </cell>
          <cell r="J450" t="str">
            <v>No</v>
          </cell>
          <cell r="K450">
            <v>30</v>
          </cell>
          <cell r="L450">
            <v>1000</v>
          </cell>
          <cell r="M450">
            <v>30000</v>
          </cell>
        </row>
        <row r="451">
          <cell r="A451" t="str">
            <v>17.2</v>
          </cell>
          <cell r="C451" t="str">
            <v>Fire hose reel service</v>
          </cell>
          <cell r="J451" t="str">
            <v>No</v>
          </cell>
          <cell r="K451">
            <v>14</v>
          </cell>
          <cell r="L451">
            <v>500</v>
          </cell>
          <cell r="M451">
            <v>7000</v>
          </cell>
        </row>
        <row r="452">
          <cell r="A452" t="str">
            <v>17.3</v>
          </cell>
          <cell r="C452" t="str">
            <v>Fire hydrant service</v>
          </cell>
          <cell r="J452" t="str">
            <v>No</v>
          </cell>
          <cell r="K452">
            <v>14</v>
          </cell>
          <cell r="L452">
            <v>1500</v>
          </cell>
          <cell r="M452">
            <v>21000</v>
          </cell>
        </row>
        <row r="453">
          <cell r="A453" t="str">
            <v>17.4</v>
          </cell>
          <cell r="B453">
            <v>158</v>
          </cell>
          <cell r="C453" t="str">
            <v>Fire service fittings</v>
          </cell>
          <cell r="J453" t="str">
            <v>No</v>
          </cell>
          <cell r="K453">
            <v>0</v>
          </cell>
          <cell r="L453">
            <v>1500</v>
          </cell>
          <cell r="M453">
            <v>0</v>
          </cell>
        </row>
        <row r="454">
          <cell r="A454" t="str">
            <v>17.5</v>
          </cell>
          <cell r="B454">
            <v>159</v>
          </cell>
          <cell r="C454" t="str">
            <v>Internal water reticulation (Fire Mains)</v>
          </cell>
          <cell r="J454" t="str">
            <v>No</v>
          </cell>
          <cell r="K454">
            <v>28</v>
          </cell>
          <cell r="L454">
            <v>2000</v>
          </cell>
          <cell r="M454">
            <v>56000</v>
          </cell>
        </row>
        <row r="455">
          <cell r="A455" t="str">
            <v>17.6</v>
          </cell>
          <cell r="B455">
            <v>160</v>
          </cell>
          <cell r="C455" t="str">
            <v>Fire hydrant/s</v>
          </cell>
          <cell r="J455" t="str">
            <v>No</v>
          </cell>
          <cell r="K455">
            <v>0</v>
          </cell>
          <cell r="L455">
            <v>21000</v>
          </cell>
          <cell r="M455">
            <v>0</v>
          </cell>
        </row>
        <row r="456">
          <cell r="A456" t="str">
            <v>17.7</v>
          </cell>
          <cell r="B456">
            <v>161</v>
          </cell>
          <cell r="C456" t="str">
            <v>Water storage tanks</v>
          </cell>
          <cell r="D456" t="str">
            <v>9000 liter tank</v>
          </cell>
          <cell r="J456" t="str">
            <v>No</v>
          </cell>
          <cell r="K456">
            <v>1</v>
          </cell>
          <cell r="L456">
            <v>20000</v>
          </cell>
          <cell r="M456">
            <v>20000</v>
          </cell>
        </row>
        <row r="457">
          <cell r="A457" t="str">
            <v>17.8</v>
          </cell>
          <cell r="B457">
            <v>162</v>
          </cell>
          <cell r="C457" t="str">
            <v>Pumps</v>
          </cell>
          <cell r="J457" t="str">
            <v>No</v>
          </cell>
          <cell r="K457">
            <v>1</v>
          </cell>
          <cell r="L457">
            <v>10000</v>
          </cell>
          <cell r="M457">
            <v>10000</v>
          </cell>
        </row>
        <row r="458">
          <cell r="A458" t="str">
            <v>17.9</v>
          </cell>
          <cell r="B458">
            <v>163</v>
          </cell>
          <cell r="C458" t="str">
            <v>Sprinkler installation</v>
          </cell>
          <cell r="J458" t="str">
            <v>m²</v>
          </cell>
          <cell r="K458">
            <v>0</v>
          </cell>
          <cell r="L458">
            <v>80</v>
          </cell>
          <cell r="M458">
            <v>0</v>
          </cell>
        </row>
        <row r="459">
          <cell r="A459" t="str">
            <v>17.10</v>
          </cell>
          <cell r="B459">
            <v>164</v>
          </cell>
          <cell r="C459" t="str">
            <v>Fire detection system</v>
          </cell>
          <cell r="J459" t="str">
            <v>m²</v>
          </cell>
          <cell r="K459">
            <v>5711</v>
          </cell>
          <cell r="L459">
            <v>14.5</v>
          </cell>
          <cell r="M459">
            <v>82809.5</v>
          </cell>
        </row>
        <row r="461">
          <cell r="A461" t="str">
            <v>18.</v>
          </cell>
          <cell r="C461" t="str">
            <v>Lifts &amp; escalators</v>
          </cell>
          <cell r="F461">
            <v>6.9297283547707852E-3</v>
          </cell>
          <cell r="K461">
            <v>135997</v>
          </cell>
        </row>
        <row r="462">
          <cell r="A462" t="str">
            <v>18.1</v>
          </cell>
          <cell r="C462" t="str">
            <v>Lifts per stop (Service only)</v>
          </cell>
          <cell r="J462" t="str">
            <v>No</v>
          </cell>
          <cell r="K462">
            <v>33</v>
          </cell>
          <cell r="L462">
            <v>409</v>
          </cell>
          <cell r="M462">
            <v>13497</v>
          </cell>
        </row>
        <row r="463">
          <cell r="A463" t="str">
            <v>18.2</v>
          </cell>
          <cell r="C463" t="str">
            <v>Extra over for lift interiors</v>
          </cell>
          <cell r="J463" t="str">
            <v>No</v>
          </cell>
          <cell r="K463">
            <v>33</v>
          </cell>
          <cell r="L463">
            <v>2500</v>
          </cell>
          <cell r="M463">
            <v>82500</v>
          </cell>
        </row>
        <row r="464">
          <cell r="A464" t="str">
            <v>18.3</v>
          </cell>
          <cell r="C464" t="str">
            <v>Stretcher lifts per stop (Reconfigure shaft)</v>
          </cell>
          <cell r="J464" t="str">
            <v>No</v>
          </cell>
          <cell r="K464">
            <v>0</v>
          </cell>
          <cell r="L464">
            <v>40910</v>
          </cell>
          <cell r="M464">
            <v>0</v>
          </cell>
        </row>
        <row r="465">
          <cell r="A465" t="str">
            <v>18.4</v>
          </cell>
          <cell r="C465" t="str">
            <v>Elevator access control</v>
          </cell>
          <cell r="J465" t="str">
            <v>Item</v>
          </cell>
          <cell r="L465">
            <v>0</v>
          </cell>
          <cell r="M465" t="str">
            <v>Excluded</v>
          </cell>
        </row>
        <row r="466">
          <cell r="A466" t="str">
            <v>18.5</v>
          </cell>
          <cell r="C466" t="str">
            <v>Upgrading of lifts</v>
          </cell>
          <cell r="D466" t="str">
            <v>R230,000</v>
          </cell>
          <cell r="J466" t="str">
            <v>Item</v>
          </cell>
          <cell r="L466">
            <v>0</v>
          </cell>
          <cell r="M466" t="str">
            <v>Excluded</v>
          </cell>
        </row>
        <row r="467">
          <cell r="A467" t="str">
            <v>18.6</v>
          </cell>
          <cell r="C467" t="str">
            <v>2 x New Lifts</v>
          </cell>
          <cell r="D467" t="str">
            <v>R830,000</v>
          </cell>
          <cell r="J467" t="str">
            <v>Item</v>
          </cell>
          <cell r="L467">
            <v>0</v>
          </cell>
          <cell r="M467" t="str">
            <v>Excluded</v>
          </cell>
        </row>
        <row r="468">
          <cell r="A468" t="str">
            <v>18.7</v>
          </cell>
          <cell r="C468" t="str">
            <v>Upgrading to firemens lift</v>
          </cell>
          <cell r="J468" t="str">
            <v>Item</v>
          </cell>
          <cell r="L468">
            <v>40000</v>
          </cell>
          <cell r="M468">
            <v>40000</v>
          </cell>
        </row>
        <row r="470">
          <cell r="A470" t="str">
            <v>19.</v>
          </cell>
          <cell r="C470" t="str">
            <v>Air-conditioning &amp; Ventilation</v>
          </cell>
          <cell r="F470">
            <v>1.50317276458847E-2</v>
          </cell>
          <cell r="K470">
            <v>295000</v>
          </cell>
        </row>
        <row r="471">
          <cell r="A471" t="str">
            <v>19.1</v>
          </cell>
          <cell r="C471" t="str">
            <v xml:space="preserve">Air-conditioning </v>
          </cell>
          <cell r="J471" t="str">
            <v>m²</v>
          </cell>
          <cell r="K471">
            <v>0</v>
          </cell>
          <cell r="L471">
            <v>0</v>
          </cell>
          <cell r="M471">
            <v>0</v>
          </cell>
        </row>
        <row r="472">
          <cell r="A472" t="str">
            <v>19.2</v>
          </cell>
          <cell r="C472" t="str">
            <v>Mechanical ventilation</v>
          </cell>
          <cell r="J472" t="str">
            <v>m²</v>
          </cell>
          <cell r="K472">
            <v>0</v>
          </cell>
          <cell r="L472">
            <v>0</v>
          </cell>
          <cell r="M472">
            <v>0</v>
          </cell>
        </row>
        <row r="473">
          <cell r="A473" t="str">
            <v>19.3</v>
          </cell>
          <cell r="C473" t="str">
            <v>Bedroom and WC Extract</v>
          </cell>
          <cell r="J473" t="str">
            <v>No</v>
          </cell>
          <cell r="K473">
            <v>38</v>
          </cell>
          <cell r="L473">
            <v>2500</v>
          </cell>
          <cell r="M473">
            <v>95000</v>
          </cell>
        </row>
        <row r="474">
          <cell r="A474" t="str">
            <v>19.4</v>
          </cell>
          <cell r="C474" t="str">
            <v>Main Stair Pressurisation</v>
          </cell>
          <cell r="J474" t="str">
            <v>Item</v>
          </cell>
          <cell r="L474">
            <v>75000</v>
          </cell>
          <cell r="M474">
            <v>75000</v>
          </cell>
        </row>
        <row r="475">
          <cell r="A475" t="str">
            <v>19.5</v>
          </cell>
          <cell r="C475" t="str">
            <v>2nd Stair Pressurisation</v>
          </cell>
          <cell r="J475" t="str">
            <v>Item</v>
          </cell>
          <cell r="L475">
            <v>50000</v>
          </cell>
          <cell r="M475">
            <v>50000</v>
          </cell>
        </row>
        <row r="476">
          <cell r="A476" t="str">
            <v>19.6</v>
          </cell>
          <cell r="C476" t="str">
            <v>Relocation of existing services</v>
          </cell>
          <cell r="J476" t="str">
            <v>Item</v>
          </cell>
          <cell r="L476">
            <v>75000</v>
          </cell>
          <cell r="M476">
            <v>75000</v>
          </cell>
        </row>
        <row r="478">
          <cell r="A478" t="str">
            <v>20.</v>
          </cell>
          <cell r="C478" t="str">
            <v>Special services</v>
          </cell>
          <cell r="F478">
            <v>1.5311980195214753E-2</v>
          </cell>
          <cell r="K478">
            <v>300500</v>
          </cell>
        </row>
        <row r="479">
          <cell r="A479" t="str">
            <v>20.1</v>
          </cell>
          <cell r="C479" t="str">
            <v>PABX</v>
          </cell>
          <cell r="F479" t="str">
            <v>Individual Telkom contracts</v>
          </cell>
          <cell r="J479" t="str">
            <v>Item</v>
          </cell>
          <cell r="L479">
            <v>0</v>
          </cell>
          <cell r="M479">
            <v>0</v>
          </cell>
        </row>
        <row r="480">
          <cell r="A480" t="str">
            <v>20.2</v>
          </cell>
          <cell r="C480" t="str">
            <v>Card Access control (Security Services)</v>
          </cell>
          <cell r="J480" t="str">
            <v>Item</v>
          </cell>
          <cell r="L480">
            <v>65000</v>
          </cell>
          <cell r="M480">
            <v>65000</v>
          </cell>
        </row>
        <row r="481">
          <cell r="A481" t="str">
            <v>20.3</v>
          </cell>
          <cell r="C481" t="str">
            <v>Satellite dish &amp; reticulation</v>
          </cell>
          <cell r="J481" t="str">
            <v>Item</v>
          </cell>
          <cell r="L481">
            <v>102000</v>
          </cell>
          <cell r="M481">
            <v>102000</v>
          </cell>
        </row>
        <row r="482">
          <cell r="A482" t="str">
            <v>20.4</v>
          </cell>
          <cell r="C482" t="str">
            <v>Video access system</v>
          </cell>
          <cell r="F482" t="str">
            <v>Main entrance</v>
          </cell>
          <cell r="J482" t="str">
            <v>Item</v>
          </cell>
          <cell r="M482" t="str">
            <v>Excluded</v>
          </cell>
        </row>
        <row r="483">
          <cell r="A483" t="str">
            <v>20.5</v>
          </cell>
          <cell r="C483" t="str">
            <v>Units provided with video phone</v>
          </cell>
          <cell r="F483" t="str">
            <v>2 stations/apartment</v>
          </cell>
          <cell r="J483" t="str">
            <v>No</v>
          </cell>
          <cell r="K483">
            <v>67</v>
          </cell>
          <cell r="L483" t="str">
            <v>incl above</v>
          </cell>
          <cell r="M483">
            <v>0</v>
          </cell>
        </row>
        <row r="484">
          <cell r="A484" t="str">
            <v>20.6</v>
          </cell>
          <cell r="C484" t="str">
            <v>Intercom access system</v>
          </cell>
          <cell r="F484" t="str">
            <v>Main entrance door</v>
          </cell>
          <cell r="J484" t="str">
            <v>Item</v>
          </cell>
          <cell r="L484">
            <v>15000</v>
          </cell>
          <cell r="M484">
            <v>15000</v>
          </cell>
        </row>
        <row r="485">
          <cell r="A485" t="str">
            <v>20.7</v>
          </cell>
          <cell r="C485" t="str">
            <v>Intercom access system</v>
          </cell>
          <cell r="F485" t="str">
            <v>Boston house x 2</v>
          </cell>
          <cell r="J485" t="str">
            <v>Item</v>
          </cell>
          <cell r="L485">
            <v>30000</v>
          </cell>
          <cell r="M485">
            <v>30000</v>
          </cell>
        </row>
        <row r="486">
          <cell r="A486" t="str">
            <v>20.8</v>
          </cell>
          <cell r="C486" t="str">
            <v>Camera</v>
          </cell>
          <cell r="F486" t="str">
            <v>Main entrance door &amp; BH</v>
          </cell>
          <cell r="J486" t="str">
            <v>Item</v>
          </cell>
          <cell r="L486">
            <v>30000</v>
          </cell>
          <cell r="M486">
            <v>30000</v>
          </cell>
        </row>
        <row r="487">
          <cell r="A487" t="str">
            <v>20.9</v>
          </cell>
          <cell r="C487" t="str">
            <v>Recording facility</v>
          </cell>
          <cell r="F487" t="str">
            <v>Main entrance door</v>
          </cell>
          <cell r="J487" t="str">
            <v>Item</v>
          </cell>
          <cell r="L487">
            <v>10000</v>
          </cell>
          <cell r="M487">
            <v>10000</v>
          </cell>
        </row>
        <row r="488">
          <cell r="A488" t="str">
            <v>20.10</v>
          </cell>
          <cell r="C488" t="str">
            <v>Electromagnetic lock</v>
          </cell>
          <cell r="F488" t="str">
            <v>Main entrance door &amp; BH</v>
          </cell>
          <cell r="J488" t="str">
            <v>No</v>
          </cell>
          <cell r="K488">
            <v>3</v>
          </cell>
          <cell r="L488">
            <v>5000</v>
          </cell>
          <cell r="M488">
            <v>15000</v>
          </cell>
        </row>
        <row r="489">
          <cell r="A489" t="str">
            <v>20.11</v>
          </cell>
          <cell r="C489" t="str">
            <v>Internet connection - Only sleeves</v>
          </cell>
          <cell r="F489" t="str">
            <v>Living &amp; main bedrooms</v>
          </cell>
          <cell r="J489" t="str">
            <v>No</v>
          </cell>
          <cell r="K489">
            <v>67</v>
          </cell>
          <cell r="L489">
            <v>250</v>
          </cell>
          <cell r="M489">
            <v>16750</v>
          </cell>
        </row>
        <row r="490">
          <cell r="A490" t="str">
            <v>20.12</v>
          </cell>
          <cell r="C490" t="str">
            <v>Telephone points</v>
          </cell>
          <cell r="F490" t="str">
            <v>Living &amp; main bedrooms</v>
          </cell>
          <cell r="J490" t="str">
            <v>No</v>
          </cell>
          <cell r="K490">
            <v>67</v>
          </cell>
          <cell r="L490">
            <v>250</v>
          </cell>
          <cell r="M490">
            <v>16750</v>
          </cell>
        </row>
        <row r="492">
          <cell r="C492" t="str">
            <v>Profit &amp; Attendance</v>
          </cell>
          <cell r="K492">
            <v>309709</v>
          </cell>
        </row>
        <row r="493">
          <cell r="A493" t="str">
            <v>14.</v>
          </cell>
          <cell r="C493" t="str">
            <v>Fittings</v>
          </cell>
          <cell r="K493">
            <v>0.04</v>
          </cell>
          <cell r="L493">
            <v>2533000</v>
          </cell>
          <cell r="M493">
            <v>101320</v>
          </cell>
        </row>
        <row r="494">
          <cell r="A494" t="str">
            <v>15.</v>
          </cell>
          <cell r="C494" t="str">
            <v>Electrical Installation</v>
          </cell>
          <cell r="K494">
            <v>0.04</v>
          </cell>
          <cell r="L494">
            <v>1752320</v>
          </cell>
          <cell r="M494">
            <v>70092.800000000003</v>
          </cell>
        </row>
        <row r="495">
          <cell r="A495" t="str">
            <v>16.</v>
          </cell>
          <cell r="C495" t="str">
            <v>Plumbing Installation</v>
          </cell>
          <cell r="K495">
            <v>0.04</v>
          </cell>
          <cell r="L495">
            <v>2499100</v>
          </cell>
          <cell r="M495">
            <v>99964</v>
          </cell>
        </row>
        <row r="496">
          <cell r="A496" t="str">
            <v>17.</v>
          </cell>
          <cell r="C496" t="str">
            <v>Fire Protection</v>
          </cell>
          <cell r="K496">
            <v>0.04</v>
          </cell>
          <cell r="L496">
            <v>226810</v>
          </cell>
          <cell r="M496">
            <v>9072.4</v>
          </cell>
        </row>
        <row r="497">
          <cell r="A497" t="str">
            <v>18.</v>
          </cell>
          <cell r="C497" t="str">
            <v>Lifts &amp; escalators</v>
          </cell>
          <cell r="K497">
            <v>0.04</v>
          </cell>
          <cell r="L497">
            <v>135997</v>
          </cell>
          <cell r="M497">
            <v>5439.88</v>
          </cell>
        </row>
        <row r="498">
          <cell r="A498" t="str">
            <v>19.</v>
          </cell>
          <cell r="C498" t="str">
            <v>Air-conditioning &amp; Ventilation</v>
          </cell>
          <cell r="K498">
            <v>0.04</v>
          </cell>
          <cell r="L498">
            <v>295000</v>
          </cell>
          <cell r="M498">
            <v>11800</v>
          </cell>
        </row>
        <row r="499">
          <cell r="A499" t="str">
            <v>20.</v>
          </cell>
          <cell r="C499" t="str">
            <v>Special services</v>
          </cell>
          <cell r="K499">
            <v>0.04</v>
          </cell>
          <cell r="L499">
            <v>300500</v>
          </cell>
          <cell r="M499">
            <v>12020</v>
          </cell>
        </row>
        <row r="501">
          <cell r="C501" t="str">
            <v>Builder's Work</v>
          </cell>
          <cell r="K501">
            <v>387136</v>
          </cell>
        </row>
        <row r="502">
          <cell r="A502" t="str">
            <v>14.</v>
          </cell>
          <cell r="C502" t="str">
            <v>Fittings</v>
          </cell>
          <cell r="K502">
            <v>0.05</v>
          </cell>
          <cell r="L502">
            <v>2533000</v>
          </cell>
          <cell r="M502">
            <v>126650</v>
          </cell>
        </row>
        <row r="503">
          <cell r="A503" t="str">
            <v>15.</v>
          </cell>
          <cell r="C503" t="str">
            <v>Electrical Installation</v>
          </cell>
          <cell r="K503">
            <v>0.05</v>
          </cell>
          <cell r="L503">
            <v>1752320</v>
          </cell>
          <cell r="M503">
            <v>87616</v>
          </cell>
        </row>
        <row r="504">
          <cell r="A504" t="str">
            <v>16.</v>
          </cell>
          <cell r="C504" t="str">
            <v>Plumbing Installation</v>
          </cell>
          <cell r="K504">
            <v>0.05</v>
          </cell>
          <cell r="L504">
            <v>2499100</v>
          </cell>
          <cell r="M504">
            <v>124955</v>
          </cell>
        </row>
        <row r="505">
          <cell r="A505" t="str">
            <v>17.</v>
          </cell>
          <cell r="C505" t="str">
            <v>Fire Protection</v>
          </cell>
          <cell r="K505">
            <v>0.05</v>
          </cell>
          <cell r="L505">
            <v>226810</v>
          </cell>
          <cell r="M505">
            <v>11340.5</v>
          </cell>
        </row>
        <row r="506">
          <cell r="A506" t="str">
            <v>18.</v>
          </cell>
          <cell r="C506" t="str">
            <v>Lifts &amp; escalators</v>
          </cell>
          <cell r="K506">
            <v>0.05</v>
          </cell>
          <cell r="L506">
            <v>135997</v>
          </cell>
          <cell r="M506">
            <v>6799.85</v>
          </cell>
        </row>
        <row r="507">
          <cell r="A507" t="str">
            <v>19.</v>
          </cell>
          <cell r="C507" t="str">
            <v>Air-conditioning &amp; Ventilation</v>
          </cell>
          <cell r="K507">
            <v>0.05</v>
          </cell>
          <cell r="L507">
            <v>295000</v>
          </cell>
          <cell r="M507">
            <v>14750</v>
          </cell>
        </row>
        <row r="508">
          <cell r="A508" t="str">
            <v>20.</v>
          </cell>
          <cell r="C508" t="str">
            <v>Special services</v>
          </cell>
          <cell r="K508">
            <v>0.05</v>
          </cell>
          <cell r="L508">
            <v>300500</v>
          </cell>
          <cell r="M508">
            <v>15025</v>
          </cell>
        </row>
        <row r="510">
          <cell r="A510" t="str">
            <v>G</v>
          </cell>
          <cell r="C510" t="str">
            <v>EXTERNAL WORKS</v>
          </cell>
        </row>
        <row r="512">
          <cell r="A512" t="str">
            <v>21.</v>
          </cell>
          <cell r="C512" t="str">
            <v>Soil drainage</v>
          </cell>
          <cell r="F512">
            <v>0</v>
          </cell>
          <cell r="K512">
            <v>0</v>
          </cell>
        </row>
        <row r="514">
          <cell r="A514" t="str">
            <v>21.1</v>
          </cell>
          <cell r="C514" t="str">
            <v>Soil drains</v>
          </cell>
          <cell r="J514" t="str">
            <v>m</v>
          </cell>
          <cell r="K514">
            <v>0</v>
          </cell>
          <cell r="L514">
            <v>0</v>
          </cell>
          <cell r="M514">
            <v>0</v>
          </cell>
        </row>
        <row r="515">
          <cell r="A515" t="str">
            <v>21.2</v>
          </cell>
          <cell r="C515" t="str">
            <v>Inspection chambers</v>
          </cell>
          <cell r="J515" t="str">
            <v>No</v>
          </cell>
          <cell r="K515">
            <v>0</v>
          </cell>
          <cell r="L515">
            <v>0</v>
          </cell>
          <cell r="M515">
            <v>0</v>
          </cell>
        </row>
        <row r="516">
          <cell r="A516" t="str">
            <v>21.3</v>
          </cell>
          <cell r="B516">
            <v>170</v>
          </cell>
          <cell r="C516" t="str">
            <v>Municipal connection</v>
          </cell>
          <cell r="J516" t="str">
            <v>Item</v>
          </cell>
          <cell r="K516">
            <v>0</v>
          </cell>
          <cell r="L516">
            <v>0</v>
          </cell>
          <cell r="M516">
            <v>0</v>
          </cell>
        </row>
        <row r="518">
          <cell r="A518" t="str">
            <v>22.</v>
          </cell>
          <cell r="C518" t="str">
            <v>Stormwater drainage</v>
          </cell>
          <cell r="F518">
            <v>0</v>
          </cell>
          <cell r="K518">
            <v>0</v>
          </cell>
        </row>
        <row r="520">
          <cell r="A520">
            <v>22.1</v>
          </cell>
          <cell r="C520" t="str">
            <v>Surface water channels</v>
          </cell>
          <cell r="J520" t="str">
            <v>m</v>
          </cell>
          <cell r="K520">
            <v>0</v>
          </cell>
          <cell r="L520">
            <v>0</v>
          </cell>
          <cell r="M520">
            <v>0</v>
          </cell>
        </row>
        <row r="521">
          <cell r="A521">
            <v>22.2</v>
          </cell>
          <cell r="C521" t="str">
            <v>Stormwater drains</v>
          </cell>
          <cell r="J521" t="str">
            <v>m</v>
          </cell>
          <cell r="K521">
            <v>0</v>
          </cell>
          <cell r="L521">
            <v>0</v>
          </cell>
          <cell r="M521">
            <v>0</v>
          </cell>
        </row>
        <row r="522">
          <cell r="A522">
            <v>22.3</v>
          </cell>
          <cell r="C522" t="str">
            <v>Catchpits</v>
          </cell>
          <cell r="J522" t="str">
            <v>No</v>
          </cell>
          <cell r="K522">
            <v>0</v>
          </cell>
          <cell r="L522">
            <v>0</v>
          </cell>
          <cell r="M522">
            <v>0</v>
          </cell>
        </row>
        <row r="523">
          <cell r="A523">
            <v>22.4</v>
          </cell>
          <cell r="C523" t="str">
            <v>Inspection chambers</v>
          </cell>
          <cell r="J523" t="str">
            <v>No</v>
          </cell>
          <cell r="K523">
            <v>0</v>
          </cell>
          <cell r="L523">
            <v>0</v>
          </cell>
          <cell r="M523">
            <v>0</v>
          </cell>
        </row>
        <row r="524">
          <cell r="A524">
            <v>22.5</v>
          </cell>
          <cell r="B524">
            <v>169</v>
          </cell>
          <cell r="C524" t="str">
            <v>Municipal connection</v>
          </cell>
          <cell r="J524" t="str">
            <v>Item</v>
          </cell>
          <cell r="K524">
            <v>0</v>
          </cell>
          <cell r="L524">
            <v>0</v>
          </cell>
          <cell r="M524">
            <v>0</v>
          </cell>
        </row>
        <row r="526">
          <cell r="A526" t="str">
            <v>23.</v>
          </cell>
          <cell r="C526" t="str">
            <v>External Works</v>
          </cell>
          <cell r="F526">
            <v>0</v>
          </cell>
          <cell r="K526">
            <v>0</v>
          </cell>
        </row>
        <row r="527">
          <cell r="M527" t="str">
            <v xml:space="preserve"> </v>
          </cell>
        </row>
        <row r="528">
          <cell r="A528">
            <v>23.1</v>
          </cell>
          <cell r="C528" t="str">
            <v>External water reticulation</v>
          </cell>
          <cell r="E528" t="str">
            <v>Included with Plumbing &amp; Drainage</v>
          </cell>
          <cell r="J528" t="str">
            <v>Note</v>
          </cell>
          <cell r="M528">
            <v>0</v>
          </cell>
        </row>
        <row r="530">
          <cell r="A530">
            <v>23.2</v>
          </cell>
          <cell r="C530" t="str">
            <v>External fire mains</v>
          </cell>
          <cell r="E530" t="str">
            <v>Included with Fire Protection</v>
          </cell>
          <cell r="J530" t="str">
            <v>Note</v>
          </cell>
          <cell r="M530">
            <v>0</v>
          </cell>
        </row>
        <row r="532">
          <cell r="A532">
            <v>23.3</v>
          </cell>
          <cell r="C532" t="str">
            <v>Site Lighting</v>
          </cell>
          <cell r="E532" t="str">
            <v>Included with Electrical Installation</v>
          </cell>
          <cell r="J532" t="str">
            <v>Note</v>
          </cell>
          <cell r="M532">
            <v>0</v>
          </cell>
        </row>
        <row r="534">
          <cell r="A534">
            <v>23.4</v>
          </cell>
          <cell r="C534" t="str">
            <v>Other mains &amp; services</v>
          </cell>
          <cell r="E534" t="str">
            <v>Included with relevant items</v>
          </cell>
          <cell r="J534" t="str">
            <v>Note</v>
          </cell>
          <cell r="M534">
            <v>0</v>
          </cell>
        </row>
        <row r="536">
          <cell r="A536" t="str">
            <v>H</v>
          </cell>
          <cell r="C536" t="str">
            <v>ALTERATIONS</v>
          </cell>
        </row>
        <row r="538">
          <cell r="A538" t="str">
            <v>24.</v>
          </cell>
          <cell r="C538" t="str">
            <v>Alterations</v>
          </cell>
          <cell r="F538">
            <v>3.4463369361242273E-2</v>
          </cell>
          <cell r="K538">
            <v>676349</v>
          </cell>
        </row>
        <row r="540">
          <cell r="A540">
            <v>24.1</v>
          </cell>
          <cell r="C540" t="str">
            <v>Alterations as detail build-up elsewhere</v>
          </cell>
          <cell r="J540" t="str">
            <v>m²</v>
          </cell>
          <cell r="K540">
            <v>5711</v>
          </cell>
          <cell r="L540">
            <v>100</v>
          </cell>
          <cell r="M540">
            <v>571100</v>
          </cell>
        </row>
        <row r="542">
          <cell r="A542">
            <v>24.2</v>
          </cell>
          <cell r="C542" t="str">
            <v>Break-up and remove slabs to create double volume for voids &amp; stairs</v>
          </cell>
          <cell r="J542" t="str">
            <v>m²</v>
          </cell>
          <cell r="K542">
            <v>82.830000000000013</v>
          </cell>
          <cell r="L542">
            <v>300</v>
          </cell>
          <cell r="M542">
            <v>24849</v>
          </cell>
        </row>
        <row r="544">
          <cell r="A544">
            <v>24.3</v>
          </cell>
          <cell r="C544" t="str">
            <v>Upgrading of fins</v>
          </cell>
          <cell r="J544" t="str">
            <v>m²</v>
          </cell>
          <cell r="K544">
            <v>1008</v>
          </cell>
          <cell r="L544">
            <v>50</v>
          </cell>
          <cell r="M544">
            <v>50400</v>
          </cell>
        </row>
        <row r="546">
          <cell r="A546">
            <v>24.4</v>
          </cell>
          <cell r="C546" t="str">
            <v>Upgrading of main foyer</v>
          </cell>
          <cell r="J546" t="str">
            <v>m²</v>
          </cell>
          <cell r="K546">
            <v>100</v>
          </cell>
          <cell r="L546">
            <v>300</v>
          </cell>
          <cell r="M546">
            <v>30000</v>
          </cell>
        </row>
        <row r="551">
          <cell r="A551" t="str">
            <v>SUMMARY</v>
          </cell>
        </row>
        <row r="553">
          <cell r="A553" t="str">
            <v>A</v>
          </cell>
          <cell r="C553" t="str">
            <v>PRELIMINARIES</v>
          </cell>
          <cell r="H553">
            <v>0.1200000142674025</v>
          </cell>
          <cell r="I553">
            <v>412.365435125197</v>
          </cell>
          <cell r="M553">
            <v>2355019</v>
          </cell>
        </row>
        <row r="555">
          <cell r="A555" t="str">
            <v>B</v>
          </cell>
          <cell r="C555" t="str">
            <v>SUB-STRUCTURE</v>
          </cell>
          <cell r="H555">
            <v>0</v>
          </cell>
          <cell r="I555">
            <v>0</v>
          </cell>
          <cell r="M555">
            <v>0</v>
          </cell>
        </row>
        <row r="556">
          <cell r="A556" t="str">
            <v>2.</v>
          </cell>
          <cell r="C556" t="str">
            <v>Piling</v>
          </cell>
          <cell r="H556">
            <v>0</v>
          </cell>
          <cell r="I556">
            <v>0</v>
          </cell>
          <cell r="K556">
            <v>0</v>
          </cell>
        </row>
        <row r="557">
          <cell r="A557" t="str">
            <v>3.</v>
          </cell>
          <cell r="C557" t="str">
            <v>Foundations</v>
          </cell>
          <cell r="H557">
            <v>0</v>
          </cell>
          <cell r="I557">
            <v>0</v>
          </cell>
          <cell r="K557">
            <v>0</v>
          </cell>
        </row>
        <row r="558">
          <cell r="A558" t="str">
            <v>4.</v>
          </cell>
          <cell r="C558" t="str">
            <v>Basement</v>
          </cell>
          <cell r="H558">
            <v>0</v>
          </cell>
          <cell r="I558">
            <v>0</v>
          </cell>
          <cell r="K558">
            <v>0</v>
          </cell>
        </row>
        <row r="560">
          <cell r="A560" t="str">
            <v>C</v>
          </cell>
          <cell r="C560" t="str">
            <v>SUPERSTRUCTURE</v>
          </cell>
          <cell r="H560">
            <v>0.2378937013290493</v>
          </cell>
          <cell r="I560">
            <v>817.4927333216599</v>
          </cell>
          <cell r="M560">
            <v>4668701</v>
          </cell>
        </row>
        <row r="561">
          <cell r="A561" t="str">
            <v>5.</v>
          </cell>
          <cell r="C561" t="str">
            <v>Ground floor construction</v>
          </cell>
          <cell r="H561">
            <v>0</v>
          </cell>
          <cell r="I561">
            <v>0</v>
          </cell>
          <cell r="K561">
            <v>0</v>
          </cell>
        </row>
        <row r="562">
          <cell r="A562" t="str">
            <v>6.</v>
          </cell>
          <cell r="C562" t="str">
            <v>Structural Frame</v>
          </cell>
          <cell r="H562">
            <v>4.0240444458123033E-2</v>
          </cell>
          <cell r="I562">
            <v>138.28138679740852</v>
          </cell>
          <cell r="K562">
            <v>789725</v>
          </cell>
        </row>
        <row r="563">
          <cell r="A563" t="str">
            <v>7.</v>
          </cell>
          <cell r="C563" t="str">
            <v>External Envelope</v>
          </cell>
          <cell r="H563">
            <v>0.1011398329776334</v>
          </cell>
          <cell r="I563">
            <v>347.55471896340396</v>
          </cell>
          <cell r="K563">
            <v>1984885</v>
          </cell>
        </row>
        <row r="564">
          <cell r="A564" t="str">
            <v>8.</v>
          </cell>
          <cell r="C564" t="str">
            <v>Roofs</v>
          </cell>
          <cell r="H564">
            <v>1.2037152723779622E-2</v>
          </cell>
          <cell r="I564">
            <v>41.364209420416742</v>
          </cell>
          <cell r="K564">
            <v>236231</v>
          </cell>
        </row>
        <row r="565">
          <cell r="A565" t="str">
            <v>9.</v>
          </cell>
          <cell r="C565" t="str">
            <v>Upper Floors (Load bearing structures only)</v>
          </cell>
          <cell r="H565">
            <v>0</v>
          </cell>
          <cell r="I565">
            <v>0</v>
          </cell>
          <cell r="K565">
            <v>0</v>
          </cell>
        </row>
        <row r="566">
          <cell r="A566" t="str">
            <v>10.</v>
          </cell>
          <cell r="C566" t="str">
            <v>Internal divisions</v>
          </cell>
          <cell r="H566">
            <v>8.4476271169513256E-2</v>
          </cell>
          <cell r="I566">
            <v>290.29241814043075</v>
          </cell>
          <cell r="K566">
            <v>1657860</v>
          </cell>
        </row>
        <row r="568">
          <cell r="A568" t="str">
            <v>D</v>
          </cell>
          <cell r="C568" t="str">
            <v>INTERNAL FINISHES</v>
          </cell>
          <cell r="H568">
            <v>0.17760444808693496</v>
          </cell>
          <cell r="I568">
            <v>610.31605673262129</v>
          </cell>
          <cell r="M568">
            <v>3485515</v>
          </cell>
        </row>
        <row r="569">
          <cell r="A569" t="str">
            <v>11.</v>
          </cell>
          <cell r="C569" t="str">
            <v>Floor finishes</v>
          </cell>
          <cell r="H569">
            <v>6.8497595636946781E-2</v>
          </cell>
          <cell r="I569">
            <v>235.38364559621783</v>
          </cell>
          <cell r="K569">
            <v>1344276</v>
          </cell>
        </row>
        <row r="570">
          <cell r="A570" t="str">
            <v>12.</v>
          </cell>
          <cell r="C570" t="str">
            <v>Internal wall finishes</v>
          </cell>
          <cell r="H570">
            <v>6.3366986738857004E-2</v>
          </cell>
          <cell r="I570">
            <v>217.75293293643844</v>
          </cell>
          <cell r="K570">
            <v>1243587</v>
          </cell>
        </row>
        <row r="571">
          <cell r="A571" t="str">
            <v>13.</v>
          </cell>
          <cell r="C571" t="str">
            <v>Ceilings</v>
          </cell>
          <cell r="H571">
            <v>4.5739865711131165E-2</v>
          </cell>
          <cell r="I571">
            <v>157.17947819996499</v>
          </cell>
          <cell r="K571">
            <v>897652</v>
          </cell>
        </row>
        <row r="573">
          <cell r="A573" t="str">
            <v>E</v>
          </cell>
          <cell r="C573" t="str">
            <v>FITTINGS</v>
          </cell>
          <cell r="H573">
            <v>0.12906903771873202</v>
          </cell>
          <cell r="I573">
            <v>443.5300297671161</v>
          </cell>
          <cell r="M573">
            <v>2533000</v>
          </cell>
        </row>
        <row r="574">
          <cell r="A574" t="str">
            <v>14.</v>
          </cell>
          <cell r="C574" t="str">
            <v>Fittings</v>
          </cell>
          <cell r="K574">
            <v>2533000</v>
          </cell>
        </row>
        <row r="576">
          <cell r="A576" t="str">
            <v>F</v>
          </cell>
          <cell r="C576" t="str">
            <v>SERVICES</v>
          </cell>
          <cell r="H576">
            <v>0.30096942923663894</v>
          </cell>
          <cell r="I576">
            <v>1034.2447907546839</v>
          </cell>
          <cell r="M576">
            <v>5906572</v>
          </cell>
        </row>
        <row r="577">
          <cell r="A577" t="str">
            <v>15.</v>
          </cell>
          <cell r="C577" t="str">
            <v>Electrical Installation</v>
          </cell>
          <cell r="H577">
            <v>8.9289481316734504E-2</v>
          </cell>
          <cell r="I577">
            <v>306.83242864647173</v>
          </cell>
          <cell r="K577">
            <v>1752320</v>
          </cell>
        </row>
        <row r="578">
          <cell r="A578" t="str">
            <v>16.</v>
          </cell>
          <cell r="C578" t="str">
            <v>Plumbing Installation</v>
          </cell>
          <cell r="H578">
            <v>0.12734166291467949</v>
          </cell>
          <cell r="I578">
            <v>437.59411661705479</v>
          </cell>
          <cell r="K578">
            <v>2499100</v>
          </cell>
        </row>
        <row r="579">
          <cell r="A579" t="str">
            <v>17.</v>
          </cell>
          <cell r="C579" t="str">
            <v>Fire Protection</v>
          </cell>
          <cell r="H579">
            <v>1.1557105584281725E-2</v>
          </cell>
          <cell r="I579">
            <v>39.714585886884961</v>
          </cell>
          <cell r="K579">
            <v>226810</v>
          </cell>
        </row>
        <row r="580">
          <cell r="A580" t="str">
            <v>18.</v>
          </cell>
          <cell r="C580" t="str">
            <v>Lifts &amp; escalators</v>
          </cell>
          <cell r="H580">
            <v>6.9297283547707852E-3</v>
          </cell>
          <cell r="I580">
            <v>23.813167571353528</v>
          </cell>
          <cell r="K580">
            <v>135997</v>
          </cell>
        </row>
        <row r="581">
          <cell r="A581" t="str">
            <v>19.</v>
          </cell>
          <cell r="C581" t="str">
            <v>Air-conditioning &amp; Ventilation</v>
          </cell>
          <cell r="H581">
            <v>1.50317276458847E-2</v>
          </cell>
          <cell r="I581">
            <v>51.654701453335669</v>
          </cell>
          <cell r="K581">
            <v>295000</v>
          </cell>
        </row>
        <row r="582">
          <cell r="A582" t="str">
            <v>20.</v>
          </cell>
          <cell r="C582" t="str">
            <v>Special services</v>
          </cell>
          <cell r="H582">
            <v>1.5311980195214753E-2</v>
          </cell>
          <cell r="I582">
            <v>52.617755209245317</v>
          </cell>
          <cell r="K582">
            <v>300500</v>
          </cell>
        </row>
        <row r="583">
          <cell r="C583" t="str">
            <v>Profit &amp; Attendance</v>
          </cell>
          <cell r="H583">
            <v>1.5781224872811202E-2</v>
          </cell>
          <cell r="I583">
            <v>54.23025739800385</v>
          </cell>
          <cell r="K583">
            <v>309709</v>
          </cell>
        </row>
        <row r="584">
          <cell r="C584" t="str">
            <v>Builder's Work</v>
          </cell>
          <cell r="H584">
            <v>1.972651835226176E-2</v>
          </cell>
          <cell r="I584">
            <v>67.787777972334098</v>
          </cell>
          <cell r="K584">
            <v>387136</v>
          </cell>
        </row>
        <row r="586">
          <cell r="A586" t="str">
            <v>G</v>
          </cell>
          <cell r="C586" t="str">
            <v>EXTERNAL WORKS</v>
          </cell>
          <cell r="H586">
            <v>0</v>
          </cell>
          <cell r="I586">
            <v>0</v>
          </cell>
          <cell r="M586">
            <v>0</v>
          </cell>
        </row>
        <row r="587">
          <cell r="A587" t="str">
            <v>21.</v>
          </cell>
          <cell r="C587" t="str">
            <v>Soil drainage</v>
          </cell>
          <cell r="H587">
            <v>0</v>
          </cell>
          <cell r="I587">
            <v>0</v>
          </cell>
          <cell r="K587">
            <v>0</v>
          </cell>
        </row>
        <row r="588">
          <cell r="A588" t="str">
            <v>22.</v>
          </cell>
          <cell r="C588" t="str">
            <v>Stormwater drainage</v>
          </cell>
          <cell r="H588">
            <v>0</v>
          </cell>
          <cell r="I588">
            <v>0</v>
          </cell>
          <cell r="K588">
            <v>0</v>
          </cell>
        </row>
        <row r="589">
          <cell r="A589" t="str">
            <v>23.</v>
          </cell>
          <cell r="C589" t="str">
            <v>External Works</v>
          </cell>
          <cell r="H589">
            <v>0</v>
          </cell>
          <cell r="I589">
            <v>0</v>
          </cell>
          <cell r="K589">
            <v>0</v>
          </cell>
        </row>
        <row r="591">
          <cell r="A591" t="str">
            <v>H</v>
          </cell>
          <cell r="C591" t="str">
            <v>ALTERATIONS</v>
          </cell>
          <cell r="H591">
            <v>3.4463369361242273E-2</v>
          </cell>
          <cell r="I591">
            <v>118.42917177376992</v>
          </cell>
          <cell r="M591">
            <v>676349</v>
          </cell>
        </row>
        <row r="592">
          <cell r="A592" t="str">
            <v>24.</v>
          </cell>
          <cell r="C592" t="str">
            <v>Alterations</v>
          </cell>
          <cell r="K592">
            <v>676349</v>
          </cell>
        </row>
        <row r="594">
          <cell r="C594" t="str">
            <v>SUB-TOTAL</v>
          </cell>
          <cell r="H594">
            <v>1</v>
          </cell>
          <cell r="I594">
            <v>3436.3782174750481</v>
          </cell>
          <cell r="M594">
            <v>19625156</v>
          </cell>
        </row>
        <row r="596">
          <cell r="A596" t="str">
            <v>H</v>
          </cell>
          <cell r="C596" t="str">
            <v>CONTINGENCIES</v>
          </cell>
          <cell r="I596">
            <v>171.81891087375243</v>
          </cell>
          <cell r="K596">
            <v>0.05</v>
          </cell>
          <cell r="M596">
            <v>981257.8</v>
          </cell>
        </row>
        <row r="597">
          <cell r="C597" t="str">
            <v>ESTIMATED CURRENT CONSTRUCTION COST</v>
          </cell>
          <cell r="I597">
            <v>3608.1971283488006</v>
          </cell>
          <cell r="M597">
            <v>20606413.800000001</v>
          </cell>
        </row>
        <row r="599">
          <cell r="A599" t="str">
            <v>J</v>
          </cell>
          <cell r="C599" t="str">
            <v>ESCALATION</v>
          </cell>
        </row>
        <row r="600">
          <cell r="C600" t="str">
            <v xml:space="preserve">   Design Start</v>
          </cell>
          <cell r="D600">
            <v>7.0000000000000007E-2</v>
          </cell>
          <cell r="E600" t="str">
            <v>x</v>
          </cell>
          <cell r="F600">
            <v>0</v>
          </cell>
          <cell r="G600" t="str">
            <v>months</v>
          </cell>
          <cell r="I600">
            <v>0</v>
          </cell>
          <cell r="K600">
            <v>0</v>
          </cell>
        </row>
        <row r="601">
          <cell r="C601" t="str">
            <v xml:space="preserve">   Pre-contract</v>
          </cell>
          <cell r="D601">
            <v>7.0000000000000007E-2</v>
          </cell>
          <cell r="E601" t="str">
            <v>x</v>
          </cell>
          <cell r="F601">
            <v>0</v>
          </cell>
          <cell r="G601" t="str">
            <v>months</v>
          </cell>
          <cell r="I601">
            <v>0</v>
          </cell>
          <cell r="K601">
            <v>0</v>
          </cell>
        </row>
        <row r="602">
          <cell r="C602" t="str">
            <v xml:space="preserve">   Contract</v>
          </cell>
          <cell r="D602">
            <v>7.0000000000000007E-2</v>
          </cell>
          <cell r="E602" t="str">
            <v>x</v>
          </cell>
          <cell r="F602">
            <v>0</v>
          </cell>
          <cell r="G602" t="str">
            <v>months</v>
          </cell>
          <cell r="H602">
            <v>0.6</v>
          </cell>
          <cell r="I602">
            <v>0</v>
          </cell>
          <cell r="K602">
            <v>0</v>
          </cell>
          <cell r="M602">
            <v>0</v>
          </cell>
        </row>
        <row r="603">
          <cell r="C603" t="str">
            <v>ESTIMATED FINAL CONSTRUCTION COST</v>
          </cell>
          <cell r="I603">
            <v>3608.1971283488006</v>
          </cell>
          <cell r="M603">
            <v>20606413.800000001</v>
          </cell>
        </row>
        <row r="605">
          <cell r="A605" t="str">
            <v>K</v>
          </cell>
          <cell r="C605" t="str">
            <v>PROFESSIONAL FEES</v>
          </cell>
          <cell r="I605">
            <v>350.20136578532657</v>
          </cell>
          <cell r="M605">
            <v>2000000</v>
          </cell>
        </row>
        <row r="606">
          <cell r="C606" t="str">
            <v>Professional fees @ tariff</v>
          </cell>
          <cell r="H606">
            <v>0</v>
          </cell>
          <cell r="I606">
            <v>0</v>
          </cell>
          <cell r="K606">
            <v>0</v>
          </cell>
        </row>
        <row r="607">
          <cell r="C607" t="str">
            <v>Add for alteration work on above</v>
          </cell>
          <cell r="H607">
            <v>0</v>
          </cell>
          <cell r="I607">
            <v>0</v>
          </cell>
          <cell r="K607">
            <v>0</v>
          </cell>
        </row>
        <row r="608">
          <cell r="C608" t="str">
            <v>Disbursements</v>
          </cell>
          <cell r="H608">
            <v>0</v>
          </cell>
          <cell r="I608">
            <v>0</v>
          </cell>
          <cell r="K608">
            <v>0</v>
          </cell>
        </row>
        <row r="611">
          <cell r="A611" t="str">
            <v>L</v>
          </cell>
          <cell r="C611" t="str">
            <v>ESTIMATED FINAL CONSTRUCTION COST INCL. PROF. FEES &amp; TAXES</v>
          </cell>
          <cell r="K611">
            <v>5711</v>
          </cell>
          <cell r="L611">
            <v>3958.3984941341273</v>
          </cell>
          <cell r="M611">
            <v>22606413.800000001</v>
          </cell>
        </row>
      </sheetData>
      <sheetData sheetId="4"/>
      <sheetData sheetId="5"/>
      <sheetData sheetId="6"/>
      <sheetData sheetId="7"/>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Contents"/>
      <sheetName val="General"/>
      <sheetName val="Income"/>
      <sheetName val="Op Costs"/>
      <sheetName val="Variations"/>
      <sheetName val="Executive Summary"/>
      <sheetName val="Building Works"/>
      <sheetName val="Constr CF"/>
      <sheetName val="Fees"/>
      <sheetName val="Storage Units"/>
      <sheetName val="Tender Analysis"/>
    </sheetNames>
    <sheetDataSet>
      <sheetData sheetId="0"/>
      <sheetData sheetId="1"/>
      <sheetData sheetId="2"/>
      <sheetData sheetId="3"/>
      <sheetData sheetId="4"/>
      <sheetData sheetId="5"/>
      <sheetData sheetId="6"/>
      <sheetData sheetId="7"/>
      <sheetData sheetId="8"/>
      <sheetData sheetId="9"/>
      <sheetData sheetId="10" refreshError="1">
        <row r="48">
          <cell r="F48">
            <v>0.13800000000000001</v>
          </cell>
        </row>
      </sheetData>
      <sheetData sheetId="1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Bond Land"/>
      <sheetName val="Amortization Table (2)"/>
      <sheetName val="Sheet2"/>
      <sheetName val="Sheet3"/>
    </sheetNames>
    <sheetDataSet>
      <sheetData sheetId="0"/>
      <sheetData sheetId="1">
        <row r="6">
          <cell r="G6">
            <v>0</v>
          </cell>
        </row>
      </sheetData>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LIMIN"/>
      <sheetName val="S7 Superfoto"/>
      <sheetName val="S1-S2"/>
      <sheetName val="Executive (2)"/>
      <sheetName val="Val Recon"/>
      <sheetName val="TRADE SUMMARY"/>
      <sheetName val="Sheet1"/>
      <sheetName val="Sheet2"/>
      <sheetName val="Sheet3"/>
      <sheetName val="Executive"/>
      <sheetName val="Detail Summary"/>
      <sheetName val="Variations"/>
      <sheetName val="Cost VO's"/>
      <sheetName val="Flysheet"/>
      <sheetName val="Cover"/>
      <sheetName val="FR-PROVSNL-SUM-DETAIL"/>
      <sheetName val="FR-SUMMERY"/>
      <sheetName val="Val Breakdown"/>
      <sheetName val="Escalation"/>
      <sheetName val="Data Sheet"/>
      <sheetName val="Ramp data"/>
      <sheetName val="Cashflow"/>
      <sheetName val="Lower Ground"/>
      <sheetName val="Income"/>
      <sheetName val="Assumptions"/>
      <sheetName val="Letting"/>
      <sheetName val="S-C+Market"/>
      <sheetName val="UBR"/>
      <sheetName val="#REF"/>
      <sheetName val="Inputs"/>
      <sheetName val="PPlay_Data"/>
      <sheetName val="Cap Cost"/>
      <sheetName val="Control"/>
      <sheetName val="Data_Sheet"/>
      <sheetName val="RLV Calc"/>
      <sheetName val="Costs (dev)"/>
      <sheetName val="Summary"/>
      <sheetName val="Bluewater NPV - sell January"/>
      <sheetName val="Calcs"/>
      <sheetName val="Upper Ground"/>
      <sheetName val="Financial Summary"/>
      <sheetName val="D&amp;C Calcs"/>
      <sheetName val="CA Upside_Downside Old"/>
      <sheetName val="EASEL CA Example"/>
      <sheetName val="MV Power"/>
      <sheetName val="Class E-Z Ph 1"/>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sheetData sheetId="9"/>
      <sheetData sheetId="10"/>
      <sheetData sheetId="11"/>
      <sheetData sheetId="12"/>
      <sheetData sheetId="13"/>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Bank Summary"/>
      <sheetName val="Sale Cashflow"/>
      <sheetName val="RMB Claim"/>
      <sheetName val="bridging loan amort"/>
      <sheetName val="Claim Schedule"/>
      <sheetName val="CF (BM)"/>
      <sheetName val="Budget (BM)"/>
      <sheetName val="Profit Summary"/>
      <sheetName val="Budget (Abl)"/>
      <sheetName val="CF"/>
      <sheetName val="CF Recon"/>
      <sheetName val="Graph"/>
      <sheetName val="Graph Data"/>
      <sheetName val="CF Recon (JCL)"/>
      <sheetName val="Areas"/>
      <sheetName val="Land cost"/>
      <sheetName val="P2 - Base Bldg"/>
      <sheetName val="Tenant Extras"/>
      <sheetName val="Tenant Installation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row r="1">
          <cell r="A1" t="str">
            <v>PROJECT: BARONS N1 CITY</v>
          </cell>
          <cell r="K1">
            <v>38749</v>
          </cell>
        </row>
        <row r="2">
          <cell r="A2" t="str">
            <v>BUDGET REPORT NO.: 2</v>
          </cell>
        </row>
        <row r="3">
          <cell r="A3" t="str">
            <v>ABLAND BUDGET</v>
          </cell>
        </row>
        <row r="6">
          <cell r="J6" t="str">
            <v>(EXTRA)/SAVING</v>
          </cell>
        </row>
        <row r="7">
          <cell r="G7" t="str">
            <v>ORIGINAL</v>
          </cell>
          <cell r="H7" t="str">
            <v>PREVIOUS</v>
          </cell>
          <cell r="I7" t="str">
            <v>FINAL</v>
          </cell>
          <cell r="J7" t="str">
            <v>ORIGINAL</v>
          </cell>
          <cell r="K7" t="str">
            <v>PREVIOUS</v>
          </cell>
        </row>
        <row r="8">
          <cell r="A8" t="str">
            <v>CODE</v>
          </cell>
          <cell r="B8" t="str">
            <v>DESCRIPTION</v>
          </cell>
          <cell r="G8" t="str">
            <v>BUDGET</v>
          </cell>
          <cell r="H8" t="str">
            <v>BUDGET</v>
          </cell>
          <cell r="I8" t="str">
            <v>BUDGET</v>
          </cell>
          <cell r="J8" t="str">
            <v>Vs FINAL</v>
          </cell>
          <cell r="K8" t="str">
            <v>Vs FINAL</v>
          </cell>
        </row>
        <row r="9">
          <cell r="B9" t="str">
            <v>LAND COSTS</v>
          </cell>
        </row>
        <row r="10">
          <cell r="A10">
            <v>200</v>
          </cell>
          <cell r="B10" t="str">
            <v>Land Purchase Price</v>
          </cell>
          <cell r="G10">
            <v>6530677</v>
          </cell>
          <cell r="H10">
            <v>6530677</v>
          </cell>
          <cell r="I10">
            <v>6530677</v>
          </cell>
          <cell r="J10">
            <v>0</v>
          </cell>
          <cell r="K10">
            <v>0</v>
          </cell>
        </row>
        <row r="11">
          <cell r="A11">
            <v>215</v>
          </cell>
          <cell r="B11" t="str">
            <v>Service Contributions</v>
          </cell>
          <cell r="G11">
            <v>0</v>
          </cell>
          <cell r="H11">
            <v>0</v>
          </cell>
          <cell r="I11">
            <v>0</v>
          </cell>
          <cell r="J11">
            <v>0</v>
          </cell>
          <cell r="K11">
            <v>0</v>
          </cell>
        </row>
        <row r="12">
          <cell r="A12">
            <v>225</v>
          </cell>
          <cell r="B12" t="str">
            <v>Land Legals</v>
          </cell>
          <cell r="G12">
            <v>20000</v>
          </cell>
          <cell r="H12">
            <v>20000</v>
          </cell>
          <cell r="I12">
            <v>40000</v>
          </cell>
          <cell r="J12">
            <v>-20000</v>
          </cell>
          <cell r="K12">
            <v>-20000</v>
          </cell>
        </row>
        <row r="13">
          <cell r="A13">
            <v>230</v>
          </cell>
          <cell r="B13" t="str">
            <v>Rate Clearance</v>
          </cell>
          <cell r="G13">
            <v>0</v>
          </cell>
          <cell r="H13">
            <v>0</v>
          </cell>
          <cell r="I13">
            <v>0</v>
          </cell>
          <cell r="J13">
            <v>0</v>
          </cell>
          <cell r="K13">
            <v>0</v>
          </cell>
        </row>
        <row r="14">
          <cell r="A14">
            <v>240</v>
          </cell>
          <cell r="B14" t="str">
            <v>Sub-Division Costs</v>
          </cell>
          <cell r="G14">
            <v>0</v>
          </cell>
          <cell r="H14">
            <v>0</v>
          </cell>
          <cell r="I14">
            <v>0</v>
          </cell>
          <cell r="J14">
            <v>0</v>
          </cell>
          <cell r="K14">
            <v>0</v>
          </cell>
        </row>
        <row r="15">
          <cell r="A15">
            <v>255</v>
          </cell>
          <cell r="B15" t="str">
            <v>Rates &amp; Taxes</v>
          </cell>
          <cell r="G15">
            <v>218484</v>
          </cell>
          <cell r="H15">
            <v>218484</v>
          </cell>
          <cell r="I15">
            <v>218484</v>
          </cell>
          <cell r="J15">
            <v>0</v>
          </cell>
          <cell r="K15">
            <v>0</v>
          </cell>
        </row>
        <row r="16">
          <cell r="A16">
            <v>260</v>
          </cell>
          <cell r="B16" t="str">
            <v>Town Planning</v>
          </cell>
          <cell r="G16">
            <v>0</v>
          </cell>
          <cell r="H16">
            <v>0</v>
          </cell>
          <cell r="I16">
            <v>0</v>
          </cell>
          <cell r="J16">
            <v>0</v>
          </cell>
          <cell r="K16">
            <v>0</v>
          </cell>
        </row>
        <row r="18">
          <cell r="B18" t="str">
            <v>SUB TOTAL</v>
          </cell>
          <cell r="G18">
            <v>6769161</v>
          </cell>
          <cell r="H18">
            <v>6769161</v>
          </cell>
          <cell r="I18">
            <v>6789161</v>
          </cell>
          <cell r="J18">
            <v>-20000</v>
          </cell>
          <cell r="K18">
            <v>-20000</v>
          </cell>
        </row>
        <row r="19">
          <cell r="B19" t="str">
            <v>CONSTRUCTION COSTS</v>
          </cell>
        </row>
        <row r="20">
          <cell r="A20">
            <v>330</v>
          </cell>
          <cell r="B20" t="str">
            <v>Construction Costs</v>
          </cell>
          <cell r="G20">
            <v>17294493</v>
          </cell>
          <cell r="H20">
            <v>17294493</v>
          </cell>
          <cell r="I20">
            <v>16645909</v>
          </cell>
          <cell r="J20">
            <v>648584</v>
          </cell>
          <cell r="K20">
            <v>648584</v>
          </cell>
        </row>
        <row r="21">
          <cell r="A21">
            <v>330</v>
          </cell>
          <cell r="B21" t="str">
            <v>Escalation</v>
          </cell>
          <cell r="G21">
            <v>2416391</v>
          </cell>
          <cell r="H21">
            <v>2416391</v>
          </cell>
          <cell r="I21">
            <v>1486350</v>
          </cell>
          <cell r="J21">
            <v>930041</v>
          </cell>
          <cell r="K21">
            <v>930041</v>
          </cell>
        </row>
        <row r="22">
          <cell r="A22">
            <v>330</v>
          </cell>
          <cell r="B22" t="str">
            <v>Contingency</v>
          </cell>
          <cell r="G22">
            <v>0</v>
          </cell>
          <cell r="H22">
            <v>0</v>
          </cell>
          <cell r="I22">
            <v>0</v>
          </cell>
          <cell r="J22">
            <v>0</v>
          </cell>
          <cell r="K22">
            <v>0</v>
          </cell>
        </row>
        <row r="23">
          <cell r="A23">
            <v>330</v>
          </cell>
          <cell r="B23" t="str">
            <v>Building Related Tenant Extras</v>
          </cell>
          <cell r="G23">
            <v>0</v>
          </cell>
          <cell r="H23">
            <v>0</v>
          </cell>
          <cell r="I23">
            <v>0</v>
          </cell>
          <cell r="J23">
            <v>0</v>
          </cell>
          <cell r="K23">
            <v>0</v>
          </cell>
        </row>
        <row r="24">
          <cell r="B24" t="str">
            <v>TOTAL CONSTRUCTION COST</v>
          </cell>
          <cell r="G24">
            <v>19710884</v>
          </cell>
          <cell r="H24">
            <v>19710884</v>
          </cell>
          <cell r="I24">
            <v>18132259</v>
          </cell>
          <cell r="J24">
            <v>1578625</v>
          </cell>
          <cell r="K24">
            <v>1578625</v>
          </cell>
        </row>
        <row r="25">
          <cell r="B25" t="str">
            <v>Approved Direct Tenant Extras</v>
          </cell>
          <cell r="G25">
            <v>0</v>
          </cell>
          <cell r="H25">
            <v>0</v>
          </cell>
          <cell r="I25">
            <v>0</v>
          </cell>
          <cell r="J25">
            <v>0</v>
          </cell>
          <cell r="K25">
            <v>0</v>
          </cell>
        </row>
        <row r="27">
          <cell r="B27" t="str">
            <v>SUB TOTAL</v>
          </cell>
          <cell r="G27">
            <v>19710884</v>
          </cell>
          <cell r="H27">
            <v>19710884</v>
          </cell>
          <cell r="I27">
            <v>18132259</v>
          </cell>
          <cell r="J27">
            <v>1578625</v>
          </cell>
          <cell r="K27">
            <v>1578625</v>
          </cell>
        </row>
        <row r="28">
          <cell r="B28" t="str">
            <v>PROFESSIONAL FEES</v>
          </cell>
        </row>
        <row r="29">
          <cell r="A29">
            <v>400</v>
          </cell>
          <cell r="B29" t="str">
            <v>Architect</v>
          </cell>
          <cell r="F29">
            <v>5.1014051806782597E-2</v>
          </cell>
          <cell r="G29">
            <v>1084098.6200000001</v>
          </cell>
          <cell r="H29">
            <v>1084098.6200000001</v>
          </cell>
          <cell r="I29">
            <v>925000</v>
          </cell>
          <cell r="J29">
            <v>159098.62000000011</v>
          </cell>
          <cell r="K29">
            <v>159098.62000000011</v>
          </cell>
        </row>
        <row r="30">
          <cell r="A30">
            <v>405</v>
          </cell>
          <cell r="B30" t="str">
            <v>Structural Engineer</v>
          </cell>
          <cell r="F30">
            <v>2.7575163138801404E-2</v>
          </cell>
          <cell r="G30">
            <v>512482.984</v>
          </cell>
          <cell r="H30">
            <v>512482.984</v>
          </cell>
          <cell r="I30">
            <v>500000</v>
          </cell>
          <cell r="J30">
            <v>12482.983999999997</v>
          </cell>
          <cell r="K30">
            <v>12482.983999999997</v>
          </cell>
        </row>
        <row r="31">
          <cell r="A31">
            <v>410</v>
          </cell>
          <cell r="B31" t="str">
            <v>Electrical Engineer</v>
          </cell>
          <cell r="F31">
            <v>6.6180391533123368E-3</v>
          </cell>
          <cell r="G31">
            <v>236530.60800000001</v>
          </cell>
          <cell r="H31">
            <v>236530.60800000001</v>
          </cell>
          <cell r="I31">
            <v>120000</v>
          </cell>
          <cell r="J31">
            <v>116530.60800000001</v>
          </cell>
          <cell r="K31">
            <v>116530.60800000001</v>
          </cell>
        </row>
        <row r="32">
          <cell r="A32">
            <v>420</v>
          </cell>
          <cell r="B32" t="str">
            <v>Quantity Surveyor</v>
          </cell>
          <cell r="F32">
            <v>3.0029352658154727E-2</v>
          </cell>
          <cell r="G32">
            <v>532193.86800000002</v>
          </cell>
          <cell r="H32">
            <v>532193.86800000002</v>
          </cell>
          <cell r="I32">
            <v>544500</v>
          </cell>
          <cell r="J32">
            <v>-12306.131999999983</v>
          </cell>
          <cell r="K32">
            <v>-12306.131999999983</v>
          </cell>
        </row>
        <row r="33">
          <cell r="B33" t="str">
            <v>Mechanical Engineer</v>
          </cell>
          <cell r="G33">
            <v>0</v>
          </cell>
          <cell r="H33">
            <v>0</v>
          </cell>
          <cell r="I33">
            <v>48000</v>
          </cell>
          <cell r="J33">
            <v>-48000</v>
          </cell>
          <cell r="K33">
            <v>-48000</v>
          </cell>
        </row>
        <row r="34">
          <cell r="A34">
            <v>430</v>
          </cell>
          <cell r="B34" t="str">
            <v>Land Surveyor</v>
          </cell>
          <cell r="F34">
            <v>2.2830026294102285E-3</v>
          </cell>
          <cell r="G34">
            <v>45000</v>
          </cell>
          <cell r="H34">
            <v>45000</v>
          </cell>
          <cell r="I34">
            <v>25000</v>
          </cell>
          <cell r="J34">
            <v>20000</v>
          </cell>
          <cell r="K34">
            <v>20000</v>
          </cell>
        </row>
        <row r="35">
          <cell r="B35" t="str">
            <v>Traffic Engineer</v>
          </cell>
          <cell r="F35">
            <v>1.5220017529401523E-3</v>
          </cell>
          <cell r="G35">
            <v>30000</v>
          </cell>
          <cell r="H35">
            <v>30000</v>
          </cell>
          <cell r="I35">
            <v>30000</v>
          </cell>
          <cell r="J35">
            <v>0</v>
          </cell>
          <cell r="K35">
            <v>0</v>
          </cell>
        </row>
        <row r="36">
          <cell r="A36">
            <v>460</v>
          </cell>
          <cell r="B36" t="str">
            <v>Geotechnical Engineer</v>
          </cell>
          <cell r="F36">
            <v>7.6100087647007616E-4</v>
          </cell>
          <cell r="G36">
            <v>15000</v>
          </cell>
          <cell r="H36">
            <v>15000</v>
          </cell>
          <cell r="I36">
            <v>15000</v>
          </cell>
          <cell r="J36">
            <v>0</v>
          </cell>
          <cell r="K36">
            <v>0</v>
          </cell>
        </row>
        <row r="37">
          <cell r="B37" t="str">
            <v>Safety Officer</v>
          </cell>
          <cell r="F37">
            <v>1.2683347941167935E-3</v>
          </cell>
          <cell r="G37">
            <v>25000</v>
          </cell>
          <cell r="H37">
            <v>25000</v>
          </cell>
          <cell r="I37">
            <v>25000</v>
          </cell>
          <cell r="J37">
            <v>0</v>
          </cell>
          <cell r="K37">
            <v>0</v>
          </cell>
        </row>
        <row r="38">
          <cell r="A38">
            <v>465</v>
          </cell>
          <cell r="B38" t="str">
            <v>Project Management Fee</v>
          </cell>
          <cell r="F38">
            <v>2.5000000000000001E-2</v>
          </cell>
          <cell r="G38">
            <v>492772.10000000003</v>
          </cell>
          <cell r="H38">
            <v>492772.1</v>
          </cell>
          <cell r="I38">
            <v>492772.1</v>
          </cell>
          <cell r="J38">
            <v>0</v>
          </cell>
          <cell r="K38">
            <v>0</v>
          </cell>
        </row>
        <row r="40">
          <cell r="B40" t="str">
            <v>SUB TOTAL</v>
          </cell>
          <cell r="F40">
            <v>0.14607094680998833</v>
          </cell>
          <cell r="G40">
            <v>2973078.18</v>
          </cell>
          <cell r="H40">
            <v>2973078.18</v>
          </cell>
          <cell r="I40">
            <v>2725272.1</v>
          </cell>
          <cell r="J40">
            <v>247806.08000000013</v>
          </cell>
          <cell r="K40">
            <v>247806.08000000013</v>
          </cell>
        </row>
        <row r="41">
          <cell r="B41" t="str">
            <v>MARKETING</v>
          </cell>
        </row>
        <row r="42">
          <cell r="A42">
            <v>500</v>
          </cell>
          <cell r="B42" t="str">
            <v>Boards</v>
          </cell>
          <cell r="G42">
            <v>20000</v>
          </cell>
          <cell r="H42">
            <v>20000</v>
          </cell>
          <cell r="I42">
            <v>20000</v>
          </cell>
          <cell r="J42">
            <v>0</v>
          </cell>
          <cell r="K42">
            <v>0</v>
          </cell>
        </row>
        <row r="43">
          <cell r="A43">
            <v>505</v>
          </cell>
          <cell r="B43" t="str">
            <v>Brochures/Prints/Photos</v>
          </cell>
          <cell r="G43">
            <v>0</v>
          </cell>
          <cell r="H43">
            <v>0</v>
          </cell>
          <cell r="I43">
            <v>0</v>
          </cell>
          <cell r="J43">
            <v>0</v>
          </cell>
          <cell r="K43">
            <v>0</v>
          </cell>
        </row>
        <row r="44">
          <cell r="A44">
            <v>510</v>
          </cell>
          <cell r="B44" t="str">
            <v>Launches/Promotions</v>
          </cell>
          <cell r="G44">
            <v>0</v>
          </cell>
          <cell r="H44">
            <v>0</v>
          </cell>
          <cell r="I44">
            <v>0</v>
          </cell>
          <cell r="J44">
            <v>0</v>
          </cell>
          <cell r="K44">
            <v>0</v>
          </cell>
        </row>
        <row r="45">
          <cell r="A45">
            <v>520</v>
          </cell>
          <cell r="B45" t="str">
            <v>Letting Commission</v>
          </cell>
          <cell r="G45">
            <v>0</v>
          </cell>
          <cell r="H45">
            <v>0</v>
          </cell>
          <cell r="I45">
            <v>0</v>
          </cell>
          <cell r="J45">
            <v>0</v>
          </cell>
          <cell r="K45">
            <v>0</v>
          </cell>
        </row>
        <row r="46">
          <cell r="A46">
            <v>525</v>
          </cell>
          <cell r="B46" t="str">
            <v>Stamp Duty Costs</v>
          </cell>
          <cell r="G46">
            <v>0</v>
          </cell>
          <cell r="H46">
            <v>0</v>
          </cell>
          <cell r="I46">
            <v>0</v>
          </cell>
          <cell r="J46">
            <v>0</v>
          </cell>
          <cell r="K46">
            <v>0</v>
          </cell>
        </row>
        <row r="48">
          <cell r="B48" t="str">
            <v>SUB TOTAL</v>
          </cell>
          <cell r="G48">
            <v>20000</v>
          </cell>
          <cell r="H48">
            <v>20000</v>
          </cell>
          <cell r="I48">
            <v>20000</v>
          </cell>
          <cell r="J48">
            <v>0</v>
          </cell>
          <cell r="K48">
            <v>0</v>
          </cell>
        </row>
        <row r="49">
          <cell r="B49" t="str">
            <v>TENANT COSTS</v>
          </cell>
        </row>
        <row r="50">
          <cell r="A50">
            <v>600</v>
          </cell>
          <cell r="B50" t="str">
            <v>Developers Credit</v>
          </cell>
          <cell r="G50">
            <v>0</v>
          </cell>
          <cell r="H50">
            <v>0</v>
          </cell>
          <cell r="I50">
            <v>0</v>
          </cell>
          <cell r="J50">
            <v>0</v>
          </cell>
          <cell r="K50">
            <v>0</v>
          </cell>
        </row>
        <row r="51">
          <cell r="A51">
            <v>605</v>
          </cell>
          <cell r="B51" t="str">
            <v>Tenant Inducement</v>
          </cell>
          <cell r="G51">
            <v>0</v>
          </cell>
          <cell r="H51">
            <v>0</v>
          </cell>
          <cell r="I51">
            <v>0</v>
          </cell>
          <cell r="J51">
            <v>0</v>
          </cell>
          <cell r="K51">
            <v>0</v>
          </cell>
        </row>
        <row r="52">
          <cell r="A52">
            <v>610</v>
          </cell>
          <cell r="B52" t="str">
            <v>Vacancy Provision</v>
          </cell>
          <cell r="G52">
            <v>0</v>
          </cell>
          <cell r="H52">
            <v>0</v>
          </cell>
          <cell r="I52">
            <v>0</v>
          </cell>
          <cell r="J52">
            <v>0</v>
          </cell>
          <cell r="K52">
            <v>0</v>
          </cell>
        </row>
        <row r="53">
          <cell r="A53">
            <v>615</v>
          </cell>
          <cell r="B53" t="str">
            <v>Rent Free</v>
          </cell>
          <cell r="G53">
            <v>0</v>
          </cell>
          <cell r="H53">
            <v>0</v>
          </cell>
          <cell r="I53">
            <v>0</v>
          </cell>
          <cell r="J53">
            <v>0</v>
          </cell>
          <cell r="K53">
            <v>0</v>
          </cell>
        </row>
        <row r="55">
          <cell r="B55" t="str">
            <v>SUB TOTAL</v>
          </cell>
          <cell r="G55">
            <v>0</v>
          </cell>
          <cell r="H55">
            <v>0</v>
          </cell>
          <cell r="I55">
            <v>0</v>
          </cell>
          <cell r="J55">
            <v>0</v>
          </cell>
          <cell r="K55">
            <v>0</v>
          </cell>
        </row>
        <row r="56">
          <cell r="B56" t="str">
            <v>GENERAL COSTS</v>
          </cell>
        </row>
        <row r="57">
          <cell r="A57">
            <v>700</v>
          </cell>
          <cell r="B57" t="str">
            <v>Legal Costs</v>
          </cell>
          <cell r="G57">
            <v>0</v>
          </cell>
          <cell r="H57">
            <v>0</v>
          </cell>
          <cell r="I57">
            <v>0</v>
          </cell>
          <cell r="J57">
            <v>0</v>
          </cell>
          <cell r="K57">
            <v>0</v>
          </cell>
        </row>
        <row r="58">
          <cell r="A58">
            <v>705</v>
          </cell>
          <cell r="B58" t="str">
            <v>Plan Approvals</v>
          </cell>
          <cell r="G58">
            <v>55714</v>
          </cell>
          <cell r="H58">
            <v>55714</v>
          </cell>
          <cell r="I58">
            <v>55714</v>
          </cell>
          <cell r="J58">
            <v>0</v>
          </cell>
          <cell r="K58">
            <v>0</v>
          </cell>
        </row>
        <row r="59">
          <cell r="B59" t="str">
            <v>Interest paid to BM on loan</v>
          </cell>
          <cell r="G59">
            <v>0</v>
          </cell>
          <cell r="H59">
            <v>0</v>
          </cell>
          <cell r="I59">
            <v>109078</v>
          </cell>
          <cell r="J59">
            <v>-109078</v>
          </cell>
          <cell r="K59">
            <v>-109078</v>
          </cell>
        </row>
        <row r="60">
          <cell r="B60" t="str">
            <v>Stamp duties (RMB)</v>
          </cell>
          <cell r="G60">
            <v>0</v>
          </cell>
          <cell r="H60">
            <v>0</v>
          </cell>
          <cell r="I60">
            <v>315311</v>
          </cell>
          <cell r="J60">
            <v>-315311</v>
          </cell>
          <cell r="K60">
            <v>-315311</v>
          </cell>
        </row>
        <row r="61">
          <cell r="B61" t="str">
            <v>Conveyancing fees (RMB)</v>
          </cell>
          <cell r="G61">
            <v>0</v>
          </cell>
          <cell r="H61">
            <v>0</v>
          </cell>
          <cell r="I61">
            <v>34000</v>
          </cell>
          <cell r="J61">
            <v>-34000</v>
          </cell>
          <cell r="K61">
            <v>-34000</v>
          </cell>
        </row>
        <row r="62">
          <cell r="A62">
            <v>715</v>
          </cell>
          <cell r="B62" t="str">
            <v>Interest During Construction</v>
          </cell>
          <cell r="G62">
            <v>0</v>
          </cell>
          <cell r="H62">
            <v>0</v>
          </cell>
          <cell r="I62">
            <v>0</v>
          </cell>
          <cell r="J62">
            <v>0</v>
          </cell>
          <cell r="K62">
            <v>0</v>
          </cell>
        </row>
        <row r="63">
          <cell r="B63" t="str">
            <v>Abland credit to Barloworld Motor</v>
          </cell>
          <cell r="G63">
            <v>0</v>
          </cell>
          <cell r="H63">
            <v>0</v>
          </cell>
          <cell r="I63">
            <v>0</v>
          </cell>
          <cell r="J63">
            <v>0</v>
          </cell>
          <cell r="K63">
            <v>0</v>
          </cell>
        </row>
        <row r="64">
          <cell r="B64" t="str">
            <v>Sundry Items</v>
          </cell>
          <cell r="G64">
            <v>0</v>
          </cell>
          <cell r="H64">
            <v>0</v>
          </cell>
          <cell r="I64">
            <v>0</v>
          </cell>
          <cell r="J64">
            <v>0</v>
          </cell>
          <cell r="K64">
            <v>0</v>
          </cell>
        </row>
        <row r="66">
          <cell r="B66" t="str">
            <v>SUB TOTAL</v>
          </cell>
          <cell r="G66">
            <v>55714</v>
          </cell>
          <cell r="H66">
            <v>55714</v>
          </cell>
          <cell r="I66">
            <v>514103</v>
          </cell>
          <cell r="J66">
            <v>-458389</v>
          </cell>
          <cell r="K66">
            <v>-458389</v>
          </cell>
        </row>
        <row r="68">
          <cell r="B68" t="str">
            <v>GRAND TOTAL</v>
          </cell>
          <cell r="G68">
            <v>29528837.18</v>
          </cell>
          <cell r="H68">
            <v>29528837.18</v>
          </cell>
          <cell r="I68">
            <v>28180795.100000001</v>
          </cell>
          <cell r="J68">
            <v>1348042.08</v>
          </cell>
          <cell r="K68">
            <v>1348042.08</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CCNs"/>
      <sheetName val="CCN Summary"/>
      <sheetName val="Package breakdown"/>
      <sheetName val="Lists"/>
    </sheetNames>
    <sheetDataSet>
      <sheetData sheetId="0"/>
      <sheetData sheetId="1">
        <row r="10">
          <cell r="K10">
            <v>8</v>
          </cell>
        </row>
        <row r="11">
          <cell r="K11">
            <v>2</v>
          </cell>
        </row>
        <row r="68">
          <cell r="G68" t="str">
            <v>A</v>
          </cell>
          <cell r="J68">
            <v>5300000</v>
          </cell>
        </row>
      </sheetData>
      <sheetData sheetId="2"/>
      <sheetData sheetId="3"/>
      <sheetData sheetId="4"/>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LIMIN"/>
      <sheetName val="Sheet1"/>
      <sheetName val="Sheet2"/>
      <sheetName val="Sheet3"/>
      <sheetName val="Executive"/>
      <sheetName val="Detail Summary"/>
      <sheetName val="Variations"/>
      <sheetName val="Cost VO's"/>
      <sheetName val="Flysheet"/>
      <sheetName val="Cover"/>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QC"/>
      <sheetName val="CONTENTS"/>
      <sheetName val="PROF TEAM"/>
      <sheetName val="NOTES"/>
      <sheetName val="EXCLUSIONS"/>
      <sheetName val="AREA SUMMARY"/>
      <sheetName val="VARIATIONS"/>
      <sheetName val="PURCHASER RECOVERIES"/>
      <sheetName val="SYNOPSIS"/>
      <sheetName val="TRADE SUMMARY"/>
      <sheetName val="SUPPLEMENTARY SHEETS"/>
      <sheetName val="Payment per Block"/>
      <sheetName val="Sheet1"/>
      <sheetName val="Constr CF"/>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
      <sheetName val="Contents"/>
      <sheetName val="Viability Summ"/>
      <sheetName val="Viability"/>
      <sheetName val="Sales"/>
      <sheetName val="Cover"/>
      <sheetName val="Contents (2)"/>
      <sheetName val="Exec summ"/>
      <sheetName val="Summary"/>
      <sheetName val="Estimate"/>
      <sheetName val="A"/>
      <sheetName val="Areas"/>
      <sheetName val="Rates"/>
      <sheetName val="cover sheet (2)"/>
      <sheetName val="SUMMARY COSTS"/>
      <sheetName val="Est Sum B'ment"/>
      <sheetName val=" Est B'ment"/>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etter"/>
      <sheetName val="Valuation"/>
      <sheetName val="Statement"/>
      <sheetName val="Certificate"/>
      <sheetName val="Recovery"/>
      <sheetName val="Val breakdown"/>
      <sheetName val="BOQ"/>
      <sheetName val="Variations"/>
      <sheetName val="Sheet1"/>
      <sheetName val="CASH FLOW"/>
      <sheetName val="CASH FLOW (2)"/>
      <sheetName val="Bill 1"/>
      <sheetName val="Bill 2"/>
      <sheetName val="Bill 3"/>
      <sheetName val="Bill 4"/>
      <sheetName val="Bill 5"/>
      <sheetName val="Bill 6"/>
      <sheetName val="Bill 7"/>
      <sheetName val="Assumptions"/>
      <sheetName val="@risk rents and incentives"/>
      <sheetName val="Car park lease"/>
      <sheetName val="Net rent analysis"/>
      <sheetName val="Bill4_B2"/>
      <sheetName val="Cost Summary"/>
      <sheetName val="TRADE SUMM Office"/>
    </sheetNames>
    <sheetDataSet>
      <sheetData sheetId="0"/>
      <sheetData sheetId="1"/>
      <sheetData sheetId="2"/>
      <sheetData sheetId="3" refreshError="1"/>
      <sheetData sheetId="4" refreshError="1"/>
      <sheetData sheetId="5" refreshError="1">
        <row r="10">
          <cell r="C10" t="str">
            <v xml:space="preserve">Preliminaries  </v>
          </cell>
        </row>
        <row r="12">
          <cell r="C12" t="str">
            <v>Earthworks</v>
          </cell>
        </row>
        <row r="13">
          <cell r="C13" t="str">
            <v>Concrete, Formwork &amp; Reinforcement</v>
          </cell>
        </row>
        <row r="14">
          <cell r="C14" t="str">
            <v>Masonry</v>
          </cell>
        </row>
        <row r="15">
          <cell r="C15" t="str">
            <v>Waterproofing</v>
          </cell>
        </row>
        <row r="16">
          <cell r="C16" t="str">
            <v>Drainage</v>
          </cell>
        </row>
        <row r="17">
          <cell r="C17" t="str">
            <v>Plastering</v>
          </cell>
        </row>
        <row r="18">
          <cell r="C18" t="str">
            <v>Painting</v>
          </cell>
        </row>
        <row r="20">
          <cell r="C20" t="str">
            <v>Post-Tensioning (Freyssinet PostTen)</v>
          </cell>
        </row>
        <row r="21">
          <cell r="C21" t="str">
            <v>Carpentry &amp; Joinery (Domestic)</v>
          </cell>
        </row>
        <row r="22">
          <cell r="C22" t="str">
            <v>Ceilings (Ceilings &amp; Partition Concepts)</v>
          </cell>
        </row>
        <row r="23">
          <cell r="C23" t="str">
            <v>Floor Coverings (Carpet City)</v>
          </cell>
        </row>
        <row r="24">
          <cell r="C24" t="str">
            <v xml:space="preserve">IRONMONGERY </v>
          </cell>
        </row>
        <row r="25">
          <cell r="C25" t="str">
            <v>Structural Steel (Kilpin Engineering)</v>
          </cell>
        </row>
        <row r="26">
          <cell r="C26" t="str">
            <v>Metalwork (Kilpin Engineering)</v>
          </cell>
        </row>
        <row r="27">
          <cell r="C27" t="str">
            <v>Balustrading (Grandi Manufacturing)</v>
          </cell>
        </row>
        <row r="28">
          <cell r="C28" t="str">
            <v>Garage Doors (Hydro Doors)</v>
          </cell>
        </row>
        <row r="29">
          <cell r="C29" t="str">
            <v>Tiling (MIG Tiling)</v>
          </cell>
        </row>
        <row r="30">
          <cell r="C30" t="str">
            <v>Plumbing &amp; Drainage (RMI Plumbing)</v>
          </cell>
        </row>
        <row r="31">
          <cell r="C31" t="str">
            <v xml:space="preserve">SHOWER ENCLOSURES </v>
          </cell>
        </row>
        <row r="32">
          <cell r="C32" t="str">
            <v>Electrical Installation (ERC)</v>
          </cell>
        </row>
        <row r="33">
          <cell r="C33" t="str">
            <v>ELECTRONIC SYSTEMS</v>
          </cell>
        </row>
        <row r="34">
          <cell r="C34" t="str">
            <v>Lifts (Kone)</v>
          </cell>
        </row>
        <row r="35">
          <cell r="C35" t="str">
            <v xml:space="preserve">LIFT ARCHITRAVES </v>
          </cell>
        </row>
        <row r="36">
          <cell r="C36" t="str">
            <v>Mechanical Installation (Mistral Refrigeration)</v>
          </cell>
        </row>
        <row r="37">
          <cell r="C37" t="str">
            <v xml:space="preserve">Ventilation (Embassy Air Conditioning) </v>
          </cell>
        </row>
        <row r="38">
          <cell r="C38" t="str">
            <v xml:space="preserve">Fire Detection &amp; Protection (Fire Control Systems) </v>
          </cell>
        </row>
        <row r="39">
          <cell r="C39" t="str">
            <v>Glazing (Mazor)</v>
          </cell>
        </row>
        <row r="40">
          <cell r="C40" t="str">
            <v xml:space="preserve">REVOLVING DOOR </v>
          </cell>
        </row>
        <row r="41">
          <cell r="C41" t="str">
            <v xml:space="preserve">LANDSCAPING </v>
          </cell>
        </row>
        <row r="42">
          <cell r="C42" t="str">
            <v>External Works (Domestic)</v>
          </cell>
        </row>
        <row r="43">
          <cell r="C43" t="str">
            <v xml:space="preserve">SIGNAGE </v>
          </cell>
        </row>
        <row r="44">
          <cell r="C44" t="str">
            <v>Swimming Pools (Sundance Maintenance)</v>
          </cell>
        </row>
        <row r="45">
          <cell r="C45" t="str">
            <v>Special Joinery (Careline)</v>
          </cell>
        </row>
        <row r="50">
          <cell r="C50" t="str">
            <v>SUNDRY BUILDER'S WORK ON SELECTED</v>
          </cell>
        </row>
        <row r="51">
          <cell r="C51" t="str">
            <v>MARK-UP</v>
          </cell>
        </row>
        <row r="53">
          <cell r="C53" t="str">
            <v>Materials On Site</v>
          </cell>
        </row>
      </sheetData>
      <sheetData sheetId="6" refreshError="1">
        <row r="14">
          <cell r="C14" t="str">
            <v xml:space="preserve">EARTHWORKS </v>
          </cell>
        </row>
        <row r="330">
          <cell r="C330" t="str">
            <v>Post-Tensioning (Freyssinet PostTen)</v>
          </cell>
        </row>
        <row r="332">
          <cell r="C332" t="str">
            <v>Carpentry &amp; Joinery (Domestic)</v>
          </cell>
        </row>
        <row r="359">
          <cell r="C359" t="str">
            <v>Ceilings (Ceilings &amp; Partition Concepts)</v>
          </cell>
        </row>
        <row r="361">
          <cell r="C361" t="str">
            <v>Floor Coverings (Carpet City)</v>
          </cell>
        </row>
        <row r="363">
          <cell r="C363" t="str">
            <v xml:space="preserve">IRONMONGERY </v>
          </cell>
        </row>
        <row r="365">
          <cell r="C365" t="str">
            <v>Structural Steel (Kilpin Engineering)</v>
          </cell>
        </row>
        <row r="367">
          <cell r="C367" t="str">
            <v>Metalwork (Kilpin Engineering)</v>
          </cell>
        </row>
        <row r="373">
          <cell r="C373" t="str">
            <v>Balustrading (Grandi Manufacturing)</v>
          </cell>
        </row>
        <row r="375">
          <cell r="C375" t="str">
            <v>Garage Doors (Hydro Doors)</v>
          </cell>
        </row>
        <row r="377">
          <cell r="C377" t="str">
            <v>Tiling (MIG Tiling)</v>
          </cell>
        </row>
        <row r="394">
          <cell r="C394" t="str">
            <v xml:space="preserve">SHOWER ENCLOSURES </v>
          </cell>
        </row>
        <row r="396">
          <cell r="C396" t="str">
            <v>Electrical Installation (ERC)</v>
          </cell>
        </row>
        <row r="398">
          <cell r="C398" t="str">
            <v>ELECTRONIC SYSTEMS</v>
          </cell>
        </row>
        <row r="400">
          <cell r="C400" t="str">
            <v>Lifts (Kone)</v>
          </cell>
        </row>
        <row r="402">
          <cell r="C402" t="str">
            <v xml:space="preserve">LIFT ARCHITRAVES </v>
          </cell>
        </row>
        <row r="404">
          <cell r="C404" t="str">
            <v>Mechanical Installation (Mistral Refrigeration)</v>
          </cell>
        </row>
        <row r="406">
          <cell r="C406" t="str">
            <v xml:space="preserve">Ventilation (Embassy Air Conditioning) </v>
          </cell>
        </row>
        <row r="408">
          <cell r="C408" t="str">
            <v xml:space="preserve">Fire Detection &amp; Protection (Fire Control Systems) </v>
          </cell>
        </row>
        <row r="410">
          <cell r="C410" t="str">
            <v>Glazing (Mazor)</v>
          </cell>
        </row>
        <row r="412">
          <cell r="C412" t="str">
            <v xml:space="preserve">REVOLVING DOOR </v>
          </cell>
        </row>
        <row r="414">
          <cell r="C414" t="str">
            <v xml:space="preserve">LANDSCAPING </v>
          </cell>
        </row>
        <row r="416">
          <cell r="C416" t="str">
            <v>External Works (Domestic)</v>
          </cell>
        </row>
        <row r="418">
          <cell r="C418" t="str">
            <v xml:space="preserve">SIGNAGE </v>
          </cell>
        </row>
        <row r="420">
          <cell r="C420" t="str">
            <v>Swimming Pools (Sundance Maintenance)</v>
          </cell>
        </row>
        <row r="422">
          <cell r="C422" t="str">
            <v>Special Joinery (Careline)</v>
          </cell>
        </row>
        <row r="424">
          <cell r="C424" t="str">
            <v>Granite (Global Granite &amp; Marble)</v>
          </cell>
        </row>
        <row r="430">
          <cell r="C430" t="str">
            <v>SUNDRY BUILDER'S WORK ON SELECTED</v>
          </cell>
        </row>
        <row r="431">
          <cell r="C431" t="str">
            <v>Profit &amp; Attendance</v>
          </cell>
        </row>
        <row r="433">
          <cell r="C433" t="str">
            <v>Materials on site</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VB Summary"/>
      <sheetName val="CheckList"/>
      <sheetName val="Louisa Indicative Profile"/>
      <sheetName val="Louisa PV Benefit"/>
      <sheetName val="Pricing Wizard"/>
      <sheetName val="Hedging Pref 1 Excl STC"/>
      <sheetName val="Hedging Pref 1 Incl STC"/>
      <sheetName val="Hedging Pref 1 Incl STC (2)"/>
      <sheetName val="Pref Div Accrual"/>
      <sheetName val="Pref Swap Accrual"/>
      <sheetName val="Pref 1"/>
      <sheetName val="Pref 1 Eq Loan"/>
      <sheetName val="Pref 2"/>
      <sheetName val="Hedging Pref 2"/>
      <sheetName val="Pref Pricing"/>
      <sheetName val="BriansModel"/>
      <sheetName val="HELP"/>
      <sheetName val="Hedging Pref 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NEXURES"/>
      <sheetName val="COVER"/>
      <sheetName val="QC (VIAB)"/>
      <sheetName val="NOTES"/>
      <sheetName val="PROJECT SPEC"/>
      <sheetName val="ASSUMPTIONS"/>
      <sheetName val="EXCLUSIONS"/>
      <sheetName val="LAND"/>
      <sheetName val="AREAS"/>
      <sheetName val="CAPEX (CJB)"/>
      <sheetName val="FORECAST CAPEX CASHFLOW"/>
      <sheetName val="RENTAL INCOME"/>
      <sheetName val="Income &amp; Expenses"/>
      <sheetName val="QC (EST)"/>
      <sheetName val="Constr CF"/>
      <sheetName val="ESTIMATE SUMMARY"/>
      <sheetName val="BULK EARTHWORKS"/>
      <sheetName val="SITE PREP (HOTEL)"/>
      <sheetName val="BULK SERVICES"/>
      <sheetName val="EXTERNAL WORKS"/>
      <sheetName val="EXTERNAL ROADWORKS"/>
      <sheetName val="ROAD BRIDGE"/>
      <sheetName val="PEDESTRIAN BRIDGE"/>
      <sheetName val="OPEN PARKING"/>
      <sheetName val="RECEIVING YARDS"/>
      <sheetName val="COVERED PARKING"/>
      <sheetName val="SIDEWALKS"/>
      <sheetName val="SIDEWALKS (OUTSIDE BOUNDARY)"/>
      <sheetName val="COVERED WALKWAYS"/>
      <sheetName val="RETAIL"/>
      <sheetName val="MALL BRIDGE SLAB"/>
      <sheetName val="CINEMA SHELL"/>
      <sheetName val="RATES"/>
      <sheetName val="CASHFLOW CODES"/>
      <sheetName val="STEEL"/>
      <sheetName val="BOQ SUMMARY"/>
      <sheetName val="MEASUREMENTS"/>
      <sheetName val="INCOME (RENTAL)"/>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row r="11">
          <cell r="A11" t="str">
            <v>Code</v>
          </cell>
        </row>
      </sheetData>
      <sheetData sheetId="34" refreshError="1"/>
      <sheetData sheetId="35" refreshError="1"/>
      <sheetData sheetId="36" refreshError="1"/>
      <sheetData sheetId="37" refreshError="1"/>
      <sheetData sheetId="38"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udget"/>
      <sheetName val="Cashflow"/>
      <sheetName val="CPDL"/>
      <sheetName val="CODES"/>
      <sheetName val="STD &amp; SHAW"/>
      <sheetName val="Fee Cashflow Prof."/>
    </sheetNames>
    <sheetDataSet>
      <sheetData sheetId="0" refreshError="1"/>
      <sheetData sheetId="1" refreshError="1"/>
      <sheetData sheetId="2">
        <row r="38">
          <cell r="D38" t="str">
            <v>Notes</v>
          </cell>
          <cell r="K38" t="str">
            <v>Top</v>
          </cell>
          <cell r="L38" t="str">
            <v>CPDL CASHFLOW FORECASTING FOR CONSTRUCTION</v>
          </cell>
        </row>
        <row r="39">
          <cell r="C39">
            <v>1</v>
          </cell>
          <cell r="D39" t="str">
            <v>Enter the Valuation dates as required, the Days field will be automatically calculated</v>
          </cell>
          <cell r="K39" t="str">
            <v>Holidays</v>
          </cell>
          <cell r="L39" t="str">
            <v>Days</v>
          </cell>
          <cell r="N39" t="str">
            <v>Valuation Date</v>
          </cell>
          <cell r="O39" t="str">
            <v>Main Cashflow</v>
          </cell>
          <cell r="P39" t="str">
            <v>Upper Envelope</v>
          </cell>
          <cell r="Q39" t="str">
            <v>Lower Envelope</v>
          </cell>
          <cell r="R39" t="str">
            <v>Actuals</v>
          </cell>
        </row>
        <row r="40">
          <cell r="D40" t="str">
            <v>enter the holidays for each month.  As a check days must tie up with cell K15</v>
          </cell>
          <cell r="L40">
            <v>0</v>
          </cell>
          <cell r="N40">
            <v>39899</v>
          </cell>
          <cell r="O40">
            <v>0</v>
          </cell>
          <cell r="P40">
            <v>0</v>
          </cell>
          <cell r="Q40">
            <v>0</v>
          </cell>
          <cell r="R40">
            <v>0</v>
          </cell>
        </row>
        <row r="41">
          <cell r="L41">
            <v>30.4375</v>
          </cell>
          <cell r="N41">
            <v>39929.4375</v>
          </cell>
          <cell r="O41">
            <v>2352917.3695914699</v>
          </cell>
          <cell r="P41">
            <v>4611129.8999854075</v>
          </cell>
          <cell r="Q41">
            <v>1322124.8494045488</v>
          </cell>
        </row>
        <row r="42">
          <cell r="C42">
            <v>2</v>
          </cell>
          <cell r="D42" t="str">
            <v>Right click on the grey background of the chart and select Source Data. Click Cancel.</v>
          </cell>
          <cell r="K42">
            <v>2</v>
          </cell>
          <cell r="L42">
            <v>58.875</v>
          </cell>
          <cell r="N42">
            <v>39959.875</v>
          </cell>
          <cell r="O42">
            <v>8642985.135917889</v>
          </cell>
          <cell r="P42">
            <v>10493829.105693188</v>
          </cell>
          <cell r="Q42">
            <v>4673712.9772206899</v>
          </cell>
        </row>
        <row r="43">
          <cell r="D43" t="str">
            <v>You can then drag the highlight around the data using the little block in the bottom</v>
          </cell>
          <cell r="K43">
            <v>1</v>
          </cell>
          <cell r="L43">
            <v>88.3125</v>
          </cell>
          <cell r="N43">
            <v>39990.3125</v>
          </cell>
          <cell r="O43">
            <v>15551037.597279493</v>
          </cell>
          <cell r="P43">
            <v>16974924.766218949</v>
          </cell>
          <cell r="Q43">
            <v>9875173.2023631223</v>
          </cell>
        </row>
        <row r="44">
          <cell r="D44" t="str">
            <v>right corner to cover all the data. The Chart will automatically be updated</v>
          </cell>
          <cell r="L44">
            <v>118.75</v>
          </cell>
          <cell r="N44">
            <v>40020.75</v>
          </cell>
          <cell r="O44">
            <v>22949335.312134765</v>
          </cell>
          <cell r="P44">
            <v>23576167.449779965</v>
          </cell>
          <cell r="Q44">
            <v>16609748.422887012</v>
          </cell>
        </row>
        <row r="45">
          <cell r="L45">
            <v>149.1875</v>
          </cell>
          <cell r="N45">
            <v>40051.1875</v>
          </cell>
          <cell r="O45">
            <v>29777113.058141276</v>
          </cell>
          <cell r="P45">
            <v>29667734.36743499</v>
          </cell>
          <cell r="Q45">
            <v>24121718.665406533</v>
          </cell>
        </row>
        <row r="46">
          <cell r="L46">
            <v>179.625</v>
          </cell>
          <cell r="N46">
            <v>40081.625</v>
          </cell>
          <cell r="O46">
            <v>35263230.092632629</v>
          </cell>
          <cell r="P46">
            <v>34823298.938605145</v>
          </cell>
          <cell r="Q46">
            <v>31628239.089221239</v>
          </cell>
        </row>
        <row r="47">
          <cell r="L47">
            <v>210.0625</v>
          </cell>
          <cell r="N47">
            <v>40112.0625</v>
          </cell>
          <cell r="O47">
            <v>38528261.708771914</v>
          </cell>
          <cell r="P47">
            <v>38373440.838995993</v>
          </cell>
          <cell r="Q47">
            <v>37819079.096771941</v>
          </cell>
        </row>
        <row r="48">
          <cell r="L48">
            <v>240.5</v>
          </cell>
          <cell r="N48">
            <v>40142.5</v>
          </cell>
          <cell r="O48" t="e">
            <v>#NUM!</v>
          </cell>
          <cell r="P48" t="e">
            <v>#NUM!</v>
          </cell>
          <cell r="Q48" t="e">
            <v>#NUM!</v>
          </cell>
        </row>
        <row r="49">
          <cell r="L49">
            <v>270.9375</v>
          </cell>
          <cell r="N49">
            <v>40172.9375</v>
          </cell>
          <cell r="O49" t="e">
            <v>#NUM!</v>
          </cell>
          <cell r="P49" t="e">
            <v>#NUM!</v>
          </cell>
          <cell r="Q49" t="e">
            <v>#NUM!</v>
          </cell>
        </row>
        <row r="50">
          <cell r="L50"/>
          <cell r="O50"/>
          <cell r="P50"/>
          <cell r="Q50"/>
        </row>
        <row r="51">
          <cell r="D51" t="str">
            <v>Top</v>
          </cell>
          <cell r="L51"/>
          <cell r="O51"/>
          <cell r="P51"/>
          <cell r="Q51"/>
        </row>
        <row r="52">
          <cell r="L52"/>
          <cell r="O52"/>
          <cell r="P52"/>
          <cell r="Q52"/>
        </row>
        <row r="53">
          <cell r="L53"/>
          <cell r="O53"/>
          <cell r="P53"/>
          <cell r="Q53"/>
        </row>
        <row r="54">
          <cell r="L54"/>
          <cell r="O54"/>
          <cell r="P54"/>
          <cell r="Q54"/>
        </row>
        <row r="55">
          <cell r="L55"/>
          <cell r="O55"/>
          <cell r="P55"/>
          <cell r="Q55"/>
        </row>
        <row r="56">
          <cell r="L56"/>
          <cell r="O56"/>
          <cell r="P56"/>
          <cell r="Q56"/>
        </row>
        <row r="57">
          <cell r="L57"/>
          <cell r="O57"/>
          <cell r="P57"/>
          <cell r="Q57"/>
        </row>
        <row r="58">
          <cell r="L58"/>
          <cell r="O58"/>
          <cell r="P58"/>
          <cell r="Q58"/>
        </row>
        <row r="59">
          <cell r="L59"/>
          <cell r="O59"/>
          <cell r="P59"/>
          <cell r="Q59"/>
        </row>
        <row r="60">
          <cell r="L60"/>
          <cell r="O60"/>
          <cell r="P60"/>
          <cell r="Q60"/>
        </row>
        <row r="61">
          <cell r="L61"/>
          <cell r="O61"/>
          <cell r="P61"/>
          <cell r="Q61"/>
        </row>
        <row r="62">
          <cell r="L62"/>
          <cell r="O62"/>
          <cell r="P62"/>
          <cell r="Q62"/>
        </row>
        <row r="63">
          <cell r="L63"/>
          <cell r="O63"/>
          <cell r="P63"/>
          <cell r="Q63"/>
        </row>
        <row r="64">
          <cell r="L64"/>
          <cell r="O64"/>
          <cell r="P64"/>
          <cell r="Q64"/>
        </row>
        <row r="65">
          <cell r="L65"/>
          <cell r="O65"/>
          <cell r="P65"/>
          <cell r="Q65"/>
        </row>
        <row r="66">
          <cell r="L66"/>
          <cell r="O66"/>
          <cell r="P66"/>
          <cell r="Q66"/>
        </row>
        <row r="67">
          <cell r="L67"/>
          <cell r="O67"/>
          <cell r="P67"/>
          <cell r="Q67"/>
        </row>
        <row r="68">
          <cell r="L68"/>
          <cell r="O68"/>
          <cell r="P68"/>
          <cell r="Q68"/>
        </row>
        <row r="69">
          <cell r="L69"/>
          <cell r="O69"/>
          <cell r="P69"/>
          <cell r="Q69"/>
        </row>
        <row r="70">
          <cell r="L70"/>
          <cell r="O70"/>
          <cell r="P70"/>
          <cell r="Q70"/>
        </row>
        <row r="71">
          <cell r="L71"/>
          <cell r="O71"/>
          <cell r="P71"/>
          <cell r="Q71"/>
        </row>
        <row r="72">
          <cell r="L72"/>
          <cell r="O72"/>
          <cell r="P72"/>
          <cell r="Q72"/>
        </row>
        <row r="73">
          <cell r="L73"/>
          <cell r="O73"/>
          <cell r="P73"/>
          <cell r="Q73"/>
        </row>
        <row r="74">
          <cell r="L74"/>
          <cell r="O74"/>
          <cell r="P74"/>
          <cell r="Q74"/>
        </row>
        <row r="75">
          <cell r="L75"/>
          <cell r="O75"/>
          <cell r="P75"/>
          <cell r="Q75"/>
        </row>
        <row r="76">
          <cell r="L76"/>
          <cell r="O76"/>
          <cell r="P76"/>
          <cell r="Q76"/>
        </row>
        <row r="77">
          <cell r="L77"/>
          <cell r="O77"/>
          <cell r="P77"/>
          <cell r="Q77"/>
        </row>
        <row r="78">
          <cell r="L78"/>
          <cell r="O78"/>
          <cell r="P78"/>
          <cell r="Q78"/>
        </row>
        <row r="79">
          <cell r="L79"/>
          <cell r="O79"/>
          <cell r="P79"/>
          <cell r="Q79"/>
        </row>
        <row r="80">
          <cell r="L80"/>
          <cell r="O80"/>
          <cell r="P80"/>
          <cell r="Q80"/>
        </row>
        <row r="81">
          <cell r="L81"/>
          <cell r="O81"/>
          <cell r="P81"/>
          <cell r="Q81"/>
        </row>
        <row r="82">
          <cell r="L82"/>
          <cell r="O82"/>
          <cell r="P82"/>
          <cell r="Q82"/>
        </row>
        <row r="83">
          <cell r="L83"/>
          <cell r="O83"/>
          <cell r="P83"/>
          <cell r="Q83"/>
        </row>
        <row r="84">
          <cell r="L84"/>
          <cell r="O84"/>
          <cell r="P84"/>
          <cell r="Q84"/>
        </row>
        <row r="85">
          <cell r="L85"/>
          <cell r="O85"/>
          <cell r="P85"/>
          <cell r="Q85"/>
        </row>
        <row r="86">
          <cell r="L86"/>
          <cell r="O86"/>
          <cell r="P86"/>
          <cell r="Q86"/>
        </row>
        <row r="87">
          <cell r="L87"/>
          <cell r="O87"/>
          <cell r="P87"/>
          <cell r="Q87"/>
        </row>
        <row r="88">
          <cell r="L88"/>
          <cell r="O88"/>
          <cell r="P88"/>
          <cell r="Q88"/>
        </row>
        <row r="89">
          <cell r="L89"/>
          <cell r="O89"/>
          <cell r="P89"/>
          <cell r="Q89"/>
        </row>
        <row r="90">
          <cell r="L90"/>
          <cell r="O90"/>
          <cell r="P90"/>
          <cell r="Q90"/>
        </row>
        <row r="91">
          <cell r="L91"/>
          <cell r="O91"/>
          <cell r="P91"/>
          <cell r="Q91"/>
        </row>
        <row r="92">
          <cell r="L92"/>
          <cell r="O92"/>
          <cell r="P92"/>
          <cell r="Q92"/>
        </row>
        <row r="93">
          <cell r="L93"/>
          <cell r="O93"/>
          <cell r="P93"/>
          <cell r="Q93"/>
        </row>
        <row r="94">
          <cell r="L94"/>
          <cell r="O94"/>
          <cell r="P94"/>
          <cell r="Q94"/>
        </row>
        <row r="95">
          <cell r="L95"/>
          <cell r="O95"/>
          <cell r="P95"/>
          <cell r="Q95"/>
        </row>
        <row r="96">
          <cell r="L96"/>
          <cell r="O96"/>
          <cell r="P96"/>
          <cell r="Q96"/>
        </row>
        <row r="97">
          <cell r="L97"/>
          <cell r="O97"/>
          <cell r="P97"/>
          <cell r="Q97"/>
        </row>
        <row r="98">
          <cell r="L98"/>
          <cell r="O98"/>
          <cell r="P98"/>
          <cell r="Q98"/>
        </row>
        <row r="99">
          <cell r="L99"/>
          <cell r="O99"/>
          <cell r="P99"/>
          <cell r="Q99"/>
        </row>
        <row r="100">
          <cell r="L100"/>
          <cell r="O100"/>
          <cell r="P100"/>
          <cell r="Q100"/>
        </row>
        <row r="101">
          <cell r="L101"/>
          <cell r="O101"/>
          <cell r="P101"/>
          <cell r="Q101"/>
        </row>
        <row r="102">
          <cell r="L102"/>
          <cell r="O102"/>
          <cell r="P102"/>
          <cell r="Q102"/>
        </row>
      </sheetData>
      <sheetData sheetId="3" refreshError="1"/>
      <sheetData sheetId="4" refreshError="1"/>
      <sheetData sheetId="5"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IABILITY"/>
      <sheetName val="FLY"/>
      <sheetName val="INDEX"/>
      <sheetName val="SUMMARY"/>
      <sheetName val="Notes"/>
      <sheetName val="Chart data"/>
      <sheetName val="CASHFLOW CODES"/>
      <sheetName val="FEAS(INPUT)"/>
      <sheetName val="Cover"/>
      <sheetName val="Claim Summary"/>
      <sheetName val="PRELIMIN"/>
      <sheetName val="BOOK-4"/>
      <sheetName val="Data2"/>
      <sheetName val="CPDL"/>
      <sheetName val="CODES"/>
    </sheetNames>
    <sheetDataSet>
      <sheetData sheetId="0"/>
      <sheetData sheetId="1"/>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58"/>
  <sheetViews>
    <sheetView view="pageBreakPreview" zoomScaleNormal="100" zoomScaleSheetLayoutView="100" workbookViewId="0">
      <selection activeCell="C4" sqref="C4"/>
    </sheetView>
  </sheetViews>
  <sheetFormatPr defaultColWidth="9.109375" defaultRowHeight="14.4" x14ac:dyDescent="0.3"/>
  <cols>
    <col min="1" max="1" width="8.109375" customWidth="1"/>
    <col min="2" max="2" width="69.109375" customWidth="1"/>
    <col min="3" max="3" width="30.88671875" customWidth="1"/>
  </cols>
  <sheetData>
    <row r="1" spans="1:3" ht="16.5" customHeight="1" x14ac:dyDescent="0.3">
      <c r="A1" s="71" t="s">
        <v>80</v>
      </c>
      <c r="B1" s="71"/>
      <c r="C1" s="71"/>
    </row>
    <row r="2" spans="1:3" ht="16.5" customHeight="1" thickBot="1" x14ac:dyDescent="0.35">
      <c r="A2" s="15"/>
      <c r="B2" s="2"/>
      <c r="C2" s="8"/>
    </row>
    <row r="3" spans="1:3" ht="15.6" thickTop="1" thickBot="1" x14ac:dyDescent="0.35">
      <c r="A3" s="6" t="s">
        <v>10</v>
      </c>
      <c r="B3" s="3" t="s">
        <v>11</v>
      </c>
      <c r="C3" s="9" t="s">
        <v>15</v>
      </c>
    </row>
    <row r="4" spans="1:3" ht="15" thickTop="1" x14ac:dyDescent="0.3">
      <c r="A4" s="7"/>
      <c r="B4" s="14"/>
      <c r="C4" s="12"/>
    </row>
    <row r="5" spans="1:3" ht="19.95" customHeight="1" x14ac:dyDescent="0.3">
      <c r="A5" s="26" t="s">
        <v>138</v>
      </c>
      <c r="B5" s="4" t="s">
        <v>136</v>
      </c>
      <c r="C5" s="13"/>
    </row>
    <row r="6" spans="1:3" ht="19.95" customHeight="1" x14ac:dyDescent="0.3">
      <c r="A6" s="5"/>
      <c r="B6" s="4"/>
      <c r="C6" s="13"/>
    </row>
    <row r="7" spans="1:3" ht="16.2" customHeight="1" x14ac:dyDescent="0.3">
      <c r="A7" s="26" t="s">
        <v>139</v>
      </c>
      <c r="B7" s="4" t="s">
        <v>137</v>
      </c>
      <c r="C7" s="13"/>
    </row>
    <row r="8" spans="1:3" ht="16.2" customHeight="1" x14ac:dyDescent="0.3">
      <c r="A8" s="5"/>
      <c r="B8" s="14"/>
      <c r="C8" s="13"/>
    </row>
    <row r="9" spans="1:3" ht="16.2" customHeight="1" x14ac:dyDescent="0.3">
      <c r="A9" s="26" t="s">
        <v>140</v>
      </c>
      <c r="B9" s="4" t="s">
        <v>158</v>
      </c>
      <c r="C9" s="13"/>
    </row>
    <row r="10" spans="1:3" x14ac:dyDescent="0.3">
      <c r="A10" s="5"/>
      <c r="B10" s="14"/>
      <c r="C10" s="13"/>
    </row>
    <row r="11" spans="1:3" ht="19.95" customHeight="1" x14ac:dyDescent="0.3">
      <c r="A11" s="5"/>
      <c r="B11" s="4"/>
      <c r="C11" s="13"/>
    </row>
    <row r="12" spans="1:3" ht="19.95" customHeight="1" x14ac:dyDescent="0.3">
      <c r="A12" s="5"/>
      <c r="B12" s="14"/>
      <c r="C12" s="13"/>
    </row>
    <row r="13" spans="1:3" ht="19.95" customHeight="1" x14ac:dyDescent="0.3">
      <c r="A13" s="5"/>
      <c r="B13" s="14"/>
      <c r="C13" s="13"/>
    </row>
    <row r="14" spans="1:3" ht="19.95" customHeight="1" x14ac:dyDescent="0.3">
      <c r="A14" s="5"/>
      <c r="B14" s="14"/>
      <c r="C14" s="13"/>
    </row>
    <row r="15" spans="1:3" ht="19.95" customHeight="1" x14ac:dyDescent="0.3">
      <c r="A15" s="5"/>
      <c r="B15" s="14"/>
      <c r="C15" s="13"/>
    </row>
    <row r="16" spans="1:3" x14ac:dyDescent="0.3">
      <c r="A16" s="5"/>
      <c r="B16" s="14"/>
      <c r="C16" s="13"/>
    </row>
    <row r="17" spans="1:3" x14ac:dyDescent="0.3">
      <c r="A17" s="5"/>
      <c r="B17" s="4"/>
      <c r="C17" s="13"/>
    </row>
    <row r="18" spans="1:3" x14ac:dyDescent="0.3">
      <c r="A18" s="5"/>
      <c r="B18" s="14"/>
      <c r="C18" s="13"/>
    </row>
    <row r="19" spans="1:3" x14ac:dyDescent="0.3">
      <c r="A19" s="5"/>
      <c r="B19" s="14"/>
      <c r="C19" s="13"/>
    </row>
    <row r="20" spans="1:3" x14ac:dyDescent="0.3">
      <c r="A20" s="5"/>
      <c r="B20" s="4"/>
      <c r="C20" s="13"/>
    </row>
    <row r="21" spans="1:3" x14ac:dyDescent="0.3">
      <c r="A21" s="5"/>
      <c r="B21" s="14"/>
      <c r="C21" s="13"/>
    </row>
    <row r="22" spans="1:3" x14ac:dyDescent="0.3">
      <c r="A22" s="5"/>
      <c r="B22" s="14"/>
      <c r="C22" s="13"/>
    </row>
    <row r="23" spans="1:3" x14ac:dyDescent="0.3">
      <c r="A23" s="5"/>
      <c r="B23" s="4"/>
      <c r="C23" s="13"/>
    </row>
    <row r="24" spans="1:3" x14ac:dyDescent="0.3">
      <c r="A24" s="5"/>
      <c r="B24" s="14"/>
      <c r="C24" s="13"/>
    </row>
    <row r="25" spans="1:3" x14ac:dyDescent="0.3">
      <c r="A25" s="5"/>
      <c r="B25" s="4"/>
      <c r="C25" s="13"/>
    </row>
    <row r="26" spans="1:3" x14ac:dyDescent="0.3">
      <c r="A26" s="5"/>
      <c r="B26" s="14"/>
      <c r="C26" s="13"/>
    </row>
    <row r="27" spans="1:3" x14ac:dyDescent="0.3">
      <c r="A27" s="5"/>
      <c r="B27" s="4"/>
      <c r="C27" s="13"/>
    </row>
    <row r="28" spans="1:3" x14ac:dyDescent="0.3">
      <c r="A28" s="5"/>
      <c r="B28" s="14"/>
      <c r="C28" s="13"/>
    </row>
    <row r="29" spans="1:3" x14ac:dyDescent="0.3">
      <c r="A29" s="5"/>
      <c r="B29" s="14"/>
      <c r="C29" s="13"/>
    </row>
    <row r="30" spans="1:3" ht="19.95" customHeight="1" x14ac:dyDescent="0.3">
      <c r="A30" s="5"/>
      <c r="B30" s="14"/>
      <c r="C30" s="13"/>
    </row>
    <row r="31" spans="1:3" x14ac:dyDescent="0.3">
      <c r="A31" s="5"/>
      <c r="B31" s="14"/>
      <c r="C31" s="13"/>
    </row>
    <row r="32" spans="1:3" x14ac:dyDescent="0.3">
      <c r="A32" s="5"/>
      <c r="B32" s="4"/>
      <c r="C32" s="13"/>
    </row>
    <row r="33" spans="1:3" x14ac:dyDescent="0.3">
      <c r="A33" s="5"/>
      <c r="B33" s="14"/>
      <c r="C33" s="13"/>
    </row>
    <row r="34" spans="1:3" x14ac:dyDescent="0.3">
      <c r="A34" s="5"/>
      <c r="B34" s="4"/>
      <c r="C34" s="13"/>
    </row>
    <row r="35" spans="1:3" x14ac:dyDescent="0.3">
      <c r="A35" s="5"/>
      <c r="B35" s="14"/>
      <c r="C35" s="13"/>
    </row>
    <row r="36" spans="1:3" x14ac:dyDescent="0.3">
      <c r="A36" s="5"/>
      <c r="B36" s="14"/>
      <c r="C36" s="13"/>
    </row>
    <row r="37" spans="1:3" x14ac:dyDescent="0.3">
      <c r="A37" s="5"/>
      <c r="B37" s="14"/>
      <c r="C37" s="13"/>
    </row>
    <row r="38" spans="1:3" x14ac:dyDescent="0.3">
      <c r="A38" s="5"/>
      <c r="B38" s="4"/>
      <c r="C38" s="13"/>
    </row>
    <row r="39" spans="1:3" x14ac:dyDescent="0.3">
      <c r="A39" s="5"/>
      <c r="B39" s="14"/>
      <c r="C39" s="13"/>
    </row>
    <row r="40" spans="1:3" x14ac:dyDescent="0.3">
      <c r="A40" s="5"/>
      <c r="B40" s="4"/>
      <c r="C40" s="13"/>
    </row>
    <row r="41" spans="1:3" x14ac:dyDescent="0.3">
      <c r="A41" s="5"/>
      <c r="B41" s="14"/>
      <c r="C41" s="13"/>
    </row>
    <row r="42" spans="1:3" ht="15" thickBot="1" x14ac:dyDescent="0.35">
      <c r="A42" s="17"/>
      <c r="B42" s="18"/>
      <c r="C42" s="13"/>
    </row>
    <row r="43" spans="1:3" ht="33" customHeight="1" thickBot="1" x14ac:dyDescent="0.35">
      <c r="A43" s="69" t="s">
        <v>141</v>
      </c>
      <c r="B43" s="70"/>
      <c r="C43" s="19"/>
    </row>
    <row r="44" spans="1:3" x14ac:dyDescent="0.3">
      <c r="A44" s="10"/>
    </row>
    <row r="46" spans="1:3" ht="19.95" customHeight="1" x14ac:dyDescent="0.3"/>
    <row r="47" spans="1:3" ht="19.95" customHeight="1" x14ac:dyDescent="0.3"/>
    <row r="48" spans="1:3" ht="19.95" customHeight="1" x14ac:dyDescent="0.3"/>
    <row r="49" ht="19.95" customHeight="1" x14ac:dyDescent="0.3"/>
    <row r="50" ht="19.95" customHeight="1" x14ac:dyDescent="0.3"/>
    <row r="51" ht="19.95" customHeight="1" x14ac:dyDescent="0.3"/>
    <row r="52" ht="19.95" customHeight="1" x14ac:dyDescent="0.3"/>
    <row r="53" ht="19.95" customHeight="1" x14ac:dyDescent="0.3"/>
    <row r="54" ht="19.95" customHeight="1" x14ac:dyDescent="0.3"/>
    <row r="55" ht="19.95" customHeight="1" x14ac:dyDescent="0.3"/>
    <row r="56" ht="19.95" customHeight="1" x14ac:dyDescent="0.3"/>
    <row r="57" ht="19.95" customHeight="1" x14ac:dyDescent="0.3"/>
    <row r="58" ht="19.95" customHeight="1" x14ac:dyDescent="0.3"/>
  </sheetData>
  <sheetProtection algorithmName="SHA-512" hashValue="eY35UxTYcrU9Hdl0WmaTVD8/uIHuIHpOhyWFLsuwyUjSI8gepxp0b7YRHMOd93PuhJMQbiS2VbNVPat0yPsX9Q==" saltValue="JqA2O9gHg1AclTRrXUn3rA==" spinCount="100000" sheet="1" objects="1" scenarios="1"/>
  <mergeCells count="2">
    <mergeCell ref="A43:B43"/>
    <mergeCell ref="A1:C1"/>
  </mergeCells>
  <pageMargins left="0.62992125984251968" right="0.62992125984251968" top="1.7322834645669292" bottom="0.74803149606299213" header="0.31496062992125984" footer="0.31496062992125984"/>
  <pageSetup paperSize="9" scale="82" fitToHeight="0" orientation="portrait" r:id="rId1"/>
  <headerFooter>
    <oddHeader xml:space="preserve">&amp;L&amp;G&amp;RCSIR
City of Tswane
rev 0
</oddHeader>
    <oddFooter>&amp;CPage &amp;P of &amp;N</oddFoot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169"/>
  <sheetViews>
    <sheetView view="pageBreakPreview" zoomScaleNormal="100" zoomScaleSheetLayoutView="100" workbookViewId="0">
      <selection activeCell="F9" sqref="F9"/>
    </sheetView>
  </sheetViews>
  <sheetFormatPr defaultColWidth="9.109375" defaultRowHeight="14.4" x14ac:dyDescent="0.3"/>
  <cols>
    <col min="1" max="1" width="8.109375" style="100" customWidth="1"/>
    <col min="2" max="2" width="52.109375" style="100" customWidth="1"/>
    <col min="3" max="3" width="9.109375" style="100"/>
    <col min="4" max="4" width="7.6640625" style="100" customWidth="1"/>
    <col min="5" max="5" width="10.44140625" customWidth="1"/>
    <col min="6" max="6" width="11.109375" customWidth="1"/>
    <col min="7" max="7" width="14.33203125" customWidth="1"/>
  </cols>
  <sheetData>
    <row r="1" spans="1:7" ht="16.5" customHeight="1" x14ac:dyDescent="0.3">
      <c r="A1" s="99" t="s">
        <v>237</v>
      </c>
      <c r="B1" s="99"/>
      <c r="C1" s="99"/>
      <c r="D1" s="99"/>
      <c r="E1" s="95"/>
      <c r="F1" s="95"/>
      <c r="G1" s="95"/>
    </row>
    <row r="2" spans="1:7" x14ac:dyDescent="0.3">
      <c r="A2" s="100" t="s">
        <v>238</v>
      </c>
      <c r="B2" s="101"/>
      <c r="C2" s="101"/>
      <c r="D2" s="101"/>
      <c r="E2" s="89"/>
      <c r="F2" s="89"/>
      <c r="G2" s="75"/>
    </row>
    <row r="3" spans="1:7" x14ac:dyDescent="0.3">
      <c r="A3" s="101" t="s">
        <v>0</v>
      </c>
      <c r="B3" s="101"/>
      <c r="C3" s="101"/>
      <c r="D3" s="101"/>
      <c r="E3" s="89"/>
      <c r="F3" s="89"/>
      <c r="G3" s="75"/>
    </row>
    <row r="4" spans="1:7" ht="27.6" x14ac:dyDescent="0.3">
      <c r="A4" s="102">
        <v>1</v>
      </c>
      <c r="B4" s="103" t="s">
        <v>105</v>
      </c>
      <c r="C4" s="102" t="s">
        <v>1</v>
      </c>
      <c r="D4" s="104" t="s">
        <v>2</v>
      </c>
      <c r="E4" s="77" t="s">
        <v>14</v>
      </c>
      <c r="F4" s="77" t="s">
        <v>3</v>
      </c>
      <c r="G4" s="76" t="s">
        <v>4</v>
      </c>
    </row>
    <row r="5" spans="1:7" ht="35.1" customHeight="1" x14ac:dyDescent="0.3">
      <c r="A5" s="105">
        <v>1.1000000000000001</v>
      </c>
      <c r="B5" s="106" t="s">
        <v>160</v>
      </c>
      <c r="C5" s="105"/>
      <c r="D5" s="107"/>
      <c r="E5" s="78"/>
      <c r="F5" s="78"/>
      <c r="G5" s="79"/>
    </row>
    <row r="6" spans="1:7" ht="35.1" customHeight="1" x14ac:dyDescent="0.3">
      <c r="A6" s="108">
        <v>1.2</v>
      </c>
      <c r="B6" s="109" t="s">
        <v>5</v>
      </c>
      <c r="C6" s="108" t="s">
        <v>7</v>
      </c>
      <c r="D6" s="110">
        <v>1</v>
      </c>
      <c r="E6" s="80"/>
      <c r="F6" s="80"/>
      <c r="G6" s="81"/>
    </row>
    <row r="7" spans="1:7" ht="35.1" customHeight="1" x14ac:dyDescent="0.3">
      <c r="A7" s="108">
        <v>1.3</v>
      </c>
      <c r="B7" s="109" t="s">
        <v>6</v>
      </c>
      <c r="C7" s="108" t="s">
        <v>7</v>
      </c>
      <c r="D7" s="110">
        <v>1</v>
      </c>
      <c r="E7" s="80"/>
      <c r="F7" s="80"/>
      <c r="G7" s="81"/>
    </row>
    <row r="8" spans="1:7" ht="35.1" customHeight="1" x14ac:dyDescent="0.3">
      <c r="A8" s="108">
        <v>1.4</v>
      </c>
      <c r="B8" s="109" t="s">
        <v>196</v>
      </c>
      <c r="C8" s="108" t="s">
        <v>7</v>
      </c>
      <c r="D8" s="110">
        <v>1</v>
      </c>
      <c r="E8" s="80"/>
      <c r="F8" s="80"/>
      <c r="G8" s="82"/>
    </row>
    <row r="9" spans="1:7" ht="35.1" customHeight="1" x14ac:dyDescent="0.3">
      <c r="A9" s="108">
        <v>1.5</v>
      </c>
      <c r="B9" s="109" t="s">
        <v>106</v>
      </c>
      <c r="C9" s="108" t="s">
        <v>7</v>
      </c>
      <c r="D9" s="110">
        <v>1</v>
      </c>
      <c r="E9" s="80"/>
      <c r="F9" s="80"/>
      <c r="G9" s="82"/>
    </row>
    <row r="10" spans="1:7" ht="35.1" customHeight="1" x14ac:dyDescent="0.3">
      <c r="A10" s="108">
        <v>1.6</v>
      </c>
      <c r="B10" s="109" t="s">
        <v>116</v>
      </c>
      <c r="C10" s="108" t="s">
        <v>7</v>
      </c>
      <c r="D10" s="110">
        <v>1</v>
      </c>
      <c r="E10" s="80"/>
      <c r="F10" s="80"/>
      <c r="G10" s="83"/>
    </row>
    <row r="11" spans="1:7" ht="35.1" customHeight="1" x14ac:dyDescent="0.3">
      <c r="A11" s="108">
        <v>1.7</v>
      </c>
      <c r="B11" s="109" t="s">
        <v>115</v>
      </c>
      <c r="C11" s="111" t="s">
        <v>107</v>
      </c>
      <c r="D11" s="112">
        <v>3</v>
      </c>
      <c r="E11" s="84"/>
      <c r="F11" s="84"/>
      <c r="G11" s="83"/>
    </row>
    <row r="12" spans="1:7" ht="35.1" customHeight="1" x14ac:dyDescent="0.3">
      <c r="A12" s="108">
        <v>1.8</v>
      </c>
      <c r="B12" s="109" t="s">
        <v>108</v>
      </c>
      <c r="C12" s="111" t="s">
        <v>107</v>
      </c>
      <c r="D12" s="112">
        <v>3</v>
      </c>
      <c r="E12" s="84"/>
      <c r="F12" s="84"/>
      <c r="G12" s="83"/>
    </row>
    <row r="13" spans="1:7" ht="35.1" customHeight="1" x14ac:dyDescent="0.3">
      <c r="A13" s="108">
        <v>1.9</v>
      </c>
      <c r="B13" s="109" t="s">
        <v>183</v>
      </c>
      <c r="C13" s="111" t="s">
        <v>7</v>
      </c>
      <c r="D13" s="112">
        <v>1</v>
      </c>
      <c r="E13" s="84"/>
      <c r="F13" s="84"/>
      <c r="G13" s="83"/>
    </row>
    <row r="14" spans="1:7" ht="35.1" customHeight="1" x14ac:dyDescent="0.3">
      <c r="A14" s="113" t="s">
        <v>132</v>
      </c>
      <c r="B14" s="109" t="s">
        <v>131</v>
      </c>
      <c r="C14" s="111" t="s">
        <v>107</v>
      </c>
      <c r="D14" s="112">
        <v>1</v>
      </c>
      <c r="E14" s="84"/>
      <c r="F14" s="84"/>
      <c r="G14" s="83"/>
    </row>
    <row r="15" spans="1:7" ht="35.1" customHeight="1" x14ac:dyDescent="0.3">
      <c r="A15" s="113" t="s">
        <v>182</v>
      </c>
      <c r="B15" s="109" t="s">
        <v>181</v>
      </c>
      <c r="C15" s="111" t="s">
        <v>7</v>
      </c>
      <c r="D15" s="112">
        <v>1</v>
      </c>
      <c r="E15" s="84"/>
      <c r="F15" s="84"/>
      <c r="G15" s="83"/>
    </row>
    <row r="16" spans="1:7" ht="35.1" customHeight="1" x14ac:dyDescent="0.3">
      <c r="A16" s="108">
        <v>1.1200000000000001</v>
      </c>
      <c r="B16" s="109" t="s">
        <v>45</v>
      </c>
      <c r="C16" s="108" t="s">
        <v>8</v>
      </c>
      <c r="D16" s="110">
        <v>1</v>
      </c>
      <c r="E16" s="80"/>
      <c r="F16" s="80"/>
      <c r="G16" s="85"/>
    </row>
    <row r="17" spans="1:7" ht="24.9" customHeight="1" x14ac:dyDescent="0.3">
      <c r="A17" s="114" t="s">
        <v>109</v>
      </c>
      <c r="B17" s="115"/>
      <c r="C17" s="115"/>
      <c r="D17" s="115"/>
      <c r="E17" s="97"/>
      <c r="F17" s="98"/>
      <c r="G17" s="86"/>
    </row>
    <row r="18" spans="1:7" ht="24.9" customHeight="1" x14ac:dyDescent="0.3">
      <c r="A18" s="114" t="s">
        <v>114</v>
      </c>
      <c r="B18" s="115"/>
      <c r="C18" s="115"/>
      <c r="D18" s="115"/>
      <c r="E18" s="97"/>
      <c r="F18" s="98"/>
      <c r="G18" s="86"/>
    </row>
    <row r="19" spans="1:7" ht="27.6" x14ac:dyDescent="0.3">
      <c r="A19" s="102">
        <v>2.1</v>
      </c>
      <c r="B19" s="103" t="s">
        <v>221</v>
      </c>
      <c r="C19" s="102" t="s">
        <v>1</v>
      </c>
      <c r="D19" s="104" t="s">
        <v>2</v>
      </c>
      <c r="E19" s="77" t="s">
        <v>14</v>
      </c>
      <c r="F19" s="77" t="s">
        <v>3</v>
      </c>
      <c r="G19" s="76" t="s">
        <v>4</v>
      </c>
    </row>
    <row r="20" spans="1:7" x14ac:dyDescent="0.3">
      <c r="A20" s="116"/>
      <c r="B20" s="117" t="s">
        <v>142</v>
      </c>
      <c r="C20" s="118"/>
      <c r="D20" s="119"/>
      <c r="E20" s="87"/>
      <c r="F20" s="87"/>
      <c r="G20" s="87"/>
    </row>
    <row r="21" spans="1:7" ht="34.5" customHeight="1" x14ac:dyDescent="0.3">
      <c r="A21" s="120"/>
      <c r="B21" s="121" t="s">
        <v>223</v>
      </c>
      <c r="C21" s="122"/>
      <c r="D21" s="123"/>
      <c r="E21" s="88"/>
      <c r="F21" s="88"/>
      <c r="G21" s="88"/>
    </row>
    <row r="22" spans="1:7" ht="24.9" customHeight="1" x14ac:dyDescent="0.3">
      <c r="A22" s="108" t="s">
        <v>60</v>
      </c>
      <c r="B22" s="124" t="s">
        <v>220</v>
      </c>
      <c r="C22" s="125" t="s">
        <v>9</v>
      </c>
      <c r="D22" s="123">
        <v>0</v>
      </c>
      <c r="E22" s="88"/>
      <c r="F22" s="88"/>
      <c r="G22" s="88"/>
    </row>
    <row r="23" spans="1:7" ht="24.9" customHeight="1" x14ac:dyDescent="0.3">
      <c r="A23" s="108" t="s">
        <v>65</v>
      </c>
      <c r="B23" s="124" t="s">
        <v>121</v>
      </c>
      <c r="C23" s="126" t="s">
        <v>9</v>
      </c>
      <c r="D23" s="123">
        <v>0</v>
      </c>
      <c r="E23" s="88"/>
      <c r="F23" s="88"/>
      <c r="G23" s="88"/>
    </row>
    <row r="24" spans="1:7" ht="24.9" customHeight="1" x14ac:dyDescent="0.3">
      <c r="A24" s="108" t="s">
        <v>61</v>
      </c>
      <c r="B24" s="124" t="s">
        <v>122</v>
      </c>
      <c r="C24" s="126" t="s">
        <v>9</v>
      </c>
      <c r="D24" s="123">
        <v>0</v>
      </c>
      <c r="E24" s="88"/>
      <c r="F24" s="88"/>
      <c r="G24" s="88"/>
    </row>
    <row r="25" spans="1:7" ht="45" customHeight="1" x14ac:dyDescent="0.3">
      <c r="A25" s="108" t="s">
        <v>62</v>
      </c>
      <c r="B25" s="127" t="s">
        <v>222</v>
      </c>
      <c r="C25" s="126" t="s">
        <v>81</v>
      </c>
      <c r="D25" s="123">
        <v>0</v>
      </c>
      <c r="E25" s="88"/>
      <c r="F25" s="88"/>
      <c r="G25" s="88"/>
    </row>
    <row r="26" spans="1:7" ht="24.9" customHeight="1" x14ac:dyDescent="0.3">
      <c r="A26" s="108" t="s">
        <v>63</v>
      </c>
      <c r="B26" s="127" t="s">
        <v>180</v>
      </c>
      <c r="C26" s="126" t="s">
        <v>9</v>
      </c>
      <c r="D26" s="123">
        <v>0</v>
      </c>
      <c r="E26" s="88"/>
      <c r="F26" s="88"/>
      <c r="G26" s="88"/>
    </row>
    <row r="27" spans="1:7" ht="24.9" customHeight="1" x14ac:dyDescent="0.3">
      <c r="A27" s="108"/>
      <c r="B27" s="127"/>
      <c r="C27" s="126"/>
      <c r="D27" s="123"/>
      <c r="E27" s="21"/>
      <c r="F27" s="21"/>
      <c r="G27" s="21"/>
    </row>
    <row r="28" spans="1:7" ht="30" customHeight="1" x14ac:dyDescent="0.3">
      <c r="A28" s="108" t="s">
        <v>64</v>
      </c>
      <c r="B28" s="127" t="s">
        <v>226</v>
      </c>
      <c r="C28" s="126" t="s">
        <v>82</v>
      </c>
      <c r="D28" s="123">
        <v>0</v>
      </c>
      <c r="E28" s="21"/>
      <c r="F28" s="21"/>
      <c r="G28" s="21"/>
    </row>
    <row r="29" spans="1:7" ht="30" customHeight="1" x14ac:dyDescent="0.3">
      <c r="A29" s="108" t="s">
        <v>66</v>
      </c>
      <c r="B29" s="127" t="s">
        <v>227</v>
      </c>
      <c r="C29" s="126" t="s">
        <v>82</v>
      </c>
      <c r="D29" s="123">
        <v>0</v>
      </c>
      <c r="E29" s="21"/>
      <c r="F29" s="21"/>
      <c r="G29" s="21"/>
    </row>
    <row r="30" spans="1:7" ht="24.9" customHeight="1" x14ac:dyDescent="0.3">
      <c r="A30" s="108" t="s">
        <v>67</v>
      </c>
      <c r="B30" s="124" t="s">
        <v>86</v>
      </c>
      <c r="C30" s="128" t="s">
        <v>82</v>
      </c>
      <c r="D30" s="123">
        <v>0</v>
      </c>
      <c r="E30" s="21"/>
      <c r="F30" s="21"/>
      <c r="G30" s="21"/>
    </row>
    <row r="31" spans="1:7" ht="24.9" customHeight="1" x14ac:dyDescent="0.3">
      <c r="A31" s="108" t="s">
        <v>68</v>
      </c>
      <c r="B31" s="124" t="s">
        <v>87</v>
      </c>
      <c r="C31" s="128" t="s">
        <v>82</v>
      </c>
      <c r="D31" s="123">
        <v>0</v>
      </c>
      <c r="E31" s="21"/>
      <c r="F31" s="21"/>
      <c r="G31" s="21"/>
    </row>
    <row r="32" spans="1:7" ht="24.9" customHeight="1" x14ac:dyDescent="0.3">
      <c r="A32" s="108"/>
      <c r="B32" s="124"/>
      <c r="C32" s="128"/>
      <c r="D32" s="123"/>
      <c r="E32" s="21"/>
      <c r="F32" s="21"/>
      <c r="G32" s="21"/>
    </row>
    <row r="33" spans="1:7" ht="24.9" customHeight="1" x14ac:dyDescent="0.3">
      <c r="A33" s="108" t="s">
        <v>69</v>
      </c>
      <c r="B33" s="124" t="s">
        <v>123</v>
      </c>
      <c r="C33" s="128" t="s">
        <v>82</v>
      </c>
      <c r="D33" s="123">
        <v>0</v>
      </c>
      <c r="E33" s="21"/>
      <c r="F33" s="21"/>
      <c r="G33" s="21"/>
    </row>
    <row r="34" spans="1:7" ht="24.9" customHeight="1" x14ac:dyDescent="0.3">
      <c r="A34" s="108" t="s">
        <v>71</v>
      </c>
      <c r="B34" s="124" t="s">
        <v>124</v>
      </c>
      <c r="C34" s="128" t="s">
        <v>82</v>
      </c>
      <c r="D34" s="123">
        <v>0</v>
      </c>
      <c r="E34" s="21"/>
      <c r="F34" s="21"/>
      <c r="G34" s="21"/>
    </row>
    <row r="35" spans="1:7" ht="24.9" customHeight="1" x14ac:dyDescent="0.3">
      <c r="A35" s="114" t="s">
        <v>109</v>
      </c>
      <c r="B35" s="115"/>
      <c r="C35" s="115"/>
      <c r="D35" s="115"/>
      <c r="E35" s="91"/>
      <c r="F35" s="92"/>
      <c r="G35" s="24"/>
    </row>
    <row r="36" spans="1:7" ht="24.9" customHeight="1" x14ac:dyDescent="0.3">
      <c r="A36" s="114" t="s">
        <v>110</v>
      </c>
      <c r="B36" s="115"/>
      <c r="C36" s="115"/>
      <c r="D36" s="115"/>
      <c r="E36" s="91"/>
      <c r="F36" s="92"/>
      <c r="G36" s="1"/>
    </row>
    <row r="37" spans="1:7" ht="27.6" x14ac:dyDescent="0.3">
      <c r="A37" s="102">
        <v>2.2000000000000002</v>
      </c>
      <c r="B37" s="103" t="s">
        <v>165</v>
      </c>
      <c r="C37" s="102" t="s">
        <v>1</v>
      </c>
      <c r="D37" s="104" t="s">
        <v>2</v>
      </c>
      <c r="E37" s="23" t="s">
        <v>14</v>
      </c>
      <c r="F37" s="23" t="s">
        <v>3</v>
      </c>
      <c r="G37" s="22" t="s">
        <v>4</v>
      </c>
    </row>
    <row r="38" spans="1:7" x14ac:dyDescent="0.3">
      <c r="A38" s="116"/>
      <c r="B38" s="117" t="s">
        <v>190</v>
      </c>
      <c r="C38" s="118"/>
      <c r="D38" s="119"/>
      <c r="E38" s="27"/>
      <c r="F38" s="27"/>
      <c r="G38" s="27"/>
    </row>
    <row r="39" spans="1:7" ht="36" customHeight="1" x14ac:dyDescent="0.3">
      <c r="A39" s="120"/>
      <c r="B39" s="121" t="s">
        <v>223</v>
      </c>
      <c r="C39" s="122"/>
      <c r="D39" s="123"/>
      <c r="E39" s="21"/>
      <c r="F39" s="21"/>
      <c r="G39" s="21"/>
    </row>
    <row r="40" spans="1:7" ht="24.9" customHeight="1" x14ac:dyDescent="0.3">
      <c r="A40" s="108" t="s">
        <v>83</v>
      </c>
      <c r="B40" s="124" t="s">
        <v>228</v>
      </c>
      <c r="C40" s="125" t="s">
        <v>9</v>
      </c>
      <c r="D40" s="129">
        <v>0</v>
      </c>
      <c r="E40" s="21"/>
      <c r="F40" s="21"/>
      <c r="G40" s="21"/>
    </row>
    <row r="41" spans="1:7" ht="30" customHeight="1" x14ac:dyDescent="0.3">
      <c r="A41" s="108" t="s">
        <v>85</v>
      </c>
      <c r="B41" s="127" t="s">
        <v>224</v>
      </c>
      <c r="C41" s="126" t="s">
        <v>9</v>
      </c>
      <c r="D41" s="129">
        <v>0</v>
      </c>
      <c r="E41" s="21"/>
      <c r="F41" s="21"/>
      <c r="G41" s="21"/>
    </row>
    <row r="42" spans="1:7" ht="24.9" customHeight="1" x14ac:dyDescent="0.3">
      <c r="A42" s="108"/>
      <c r="B42" s="124"/>
      <c r="C42" s="125"/>
      <c r="D42" s="129"/>
      <c r="E42" s="21"/>
      <c r="F42" s="21"/>
      <c r="G42" s="21"/>
    </row>
    <row r="43" spans="1:7" ht="30" customHeight="1" x14ac:dyDescent="0.3">
      <c r="A43" s="108" t="s">
        <v>84</v>
      </c>
      <c r="B43" s="127" t="s">
        <v>226</v>
      </c>
      <c r="C43" s="126" t="s">
        <v>82</v>
      </c>
      <c r="D43" s="129">
        <v>0</v>
      </c>
      <c r="E43" s="21"/>
      <c r="F43" s="21"/>
      <c r="G43" s="21"/>
    </row>
    <row r="44" spans="1:7" ht="30" customHeight="1" x14ac:dyDescent="0.3">
      <c r="A44" s="108" t="s">
        <v>163</v>
      </c>
      <c r="B44" s="127" t="s">
        <v>227</v>
      </c>
      <c r="C44" s="126" t="s">
        <v>82</v>
      </c>
      <c r="D44" s="129">
        <v>0</v>
      </c>
      <c r="E44" s="21"/>
      <c r="F44" s="21"/>
      <c r="G44" s="21"/>
    </row>
    <row r="45" spans="1:7" ht="24.9" customHeight="1" x14ac:dyDescent="0.3">
      <c r="A45" s="108" t="s">
        <v>164</v>
      </c>
      <c r="B45" s="124" t="s">
        <v>161</v>
      </c>
      <c r="C45" s="128" t="s">
        <v>82</v>
      </c>
      <c r="D45" s="129">
        <v>0</v>
      </c>
      <c r="E45" s="21"/>
      <c r="F45" s="21"/>
      <c r="G45" s="21"/>
    </row>
    <row r="46" spans="1:7" ht="24.9" customHeight="1" x14ac:dyDescent="0.3">
      <c r="A46" s="108" t="s">
        <v>178</v>
      </c>
      <c r="B46" s="124" t="s">
        <v>162</v>
      </c>
      <c r="C46" s="128" t="s">
        <v>82</v>
      </c>
      <c r="D46" s="129">
        <v>0</v>
      </c>
      <c r="E46" s="21"/>
      <c r="F46" s="21"/>
      <c r="G46" s="21"/>
    </row>
    <row r="47" spans="1:7" ht="24.9" customHeight="1" x14ac:dyDescent="0.3">
      <c r="A47" s="108"/>
      <c r="B47" s="124"/>
      <c r="C47" s="128"/>
      <c r="D47" s="129"/>
      <c r="E47" s="21"/>
      <c r="F47" s="21"/>
      <c r="G47" s="21"/>
    </row>
    <row r="48" spans="1:7" ht="79.5" customHeight="1" x14ac:dyDescent="0.3">
      <c r="A48" s="108" t="s">
        <v>211</v>
      </c>
      <c r="B48" s="127" t="s">
        <v>229</v>
      </c>
      <c r="C48" s="128" t="s">
        <v>9</v>
      </c>
      <c r="D48" s="129">
        <v>0</v>
      </c>
      <c r="E48" s="21"/>
      <c r="F48" s="21"/>
      <c r="G48" s="21"/>
    </row>
    <row r="49" spans="1:7" ht="57" customHeight="1" x14ac:dyDescent="0.3">
      <c r="A49" s="108" t="s">
        <v>212</v>
      </c>
      <c r="B49" s="127" t="s">
        <v>230</v>
      </c>
      <c r="C49" s="128" t="s">
        <v>9</v>
      </c>
      <c r="D49" s="129">
        <v>0</v>
      </c>
      <c r="E49" s="21"/>
      <c r="F49" s="21"/>
      <c r="G49" s="21"/>
    </row>
    <row r="50" spans="1:7" ht="26.4" x14ac:dyDescent="0.3">
      <c r="A50" s="108" t="s">
        <v>231</v>
      </c>
      <c r="B50" s="127" t="s">
        <v>232</v>
      </c>
      <c r="C50" s="128" t="s">
        <v>9</v>
      </c>
      <c r="D50" s="129">
        <v>0</v>
      </c>
      <c r="E50" s="21"/>
      <c r="F50" s="21"/>
      <c r="G50" s="21"/>
    </row>
    <row r="51" spans="1:7" ht="26.4" x14ac:dyDescent="0.3">
      <c r="A51" s="108" t="s">
        <v>234</v>
      </c>
      <c r="B51" s="127" t="s">
        <v>233</v>
      </c>
      <c r="C51" s="128" t="s">
        <v>9</v>
      </c>
      <c r="D51" s="129">
        <v>0</v>
      </c>
      <c r="E51" s="21"/>
      <c r="F51" s="21"/>
      <c r="G51" s="21"/>
    </row>
    <row r="52" spans="1:7" ht="24.9" customHeight="1" x14ac:dyDescent="0.3">
      <c r="A52" s="108"/>
      <c r="B52" s="124"/>
      <c r="C52" s="128"/>
      <c r="D52" s="129"/>
      <c r="E52" s="21"/>
      <c r="F52" s="21"/>
      <c r="G52" s="21"/>
    </row>
    <row r="53" spans="1:7" ht="24.9" customHeight="1" x14ac:dyDescent="0.3">
      <c r="A53" s="108" t="s">
        <v>235</v>
      </c>
      <c r="B53" s="124" t="s">
        <v>123</v>
      </c>
      <c r="C53" s="128" t="s">
        <v>82</v>
      </c>
      <c r="D53" s="129">
        <v>0</v>
      </c>
      <c r="E53" s="21"/>
      <c r="F53" s="21"/>
      <c r="G53" s="21"/>
    </row>
    <row r="54" spans="1:7" ht="24.9" customHeight="1" x14ac:dyDescent="0.3">
      <c r="A54" s="108" t="s">
        <v>236</v>
      </c>
      <c r="B54" s="124" t="s">
        <v>124</v>
      </c>
      <c r="C54" s="128" t="s">
        <v>82</v>
      </c>
      <c r="D54" s="129">
        <v>0</v>
      </c>
      <c r="E54" s="21"/>
      <c r="F54" s="21"/>
      <c r="G54" s="21"/>
    </row>
    <row r="55" spans="1:7" ht="24.9" customHeight="1" x14ac:dyDescent="0.3">
      <c r="A55" s="114"/>
      <c r="B55" s="115"/>
      <c r="C55" s="115"/>
      <c r="D55" s="115"/>
      <c r="E55" s="91"/>
      <c r="F55" s="92"/>
      <c r="G55" s="24"/>
    </row>
    <row r="56" spans="1:7" ht="24.9" customHeight="1" x14ac:dyDescent="0.3">
      <c r="A56" s="114" t="s">
        <v>110</v>
      </c>
      <c r="B56" s="115"/>
      <c r="C56" s="115"/>
      <c r="D56" s="115"/>
      <c r="E56" s="91"/>
      <c r="F56" s="92"/>
      <c r="G56" s="1"/>
    </row>
    <row r="57" spans="1:7" ht="27.6" x14ac:dyDescent="0.3">
      <c r="A57" s="102">
        <v>2.2999999999999998</v>
      </c>
      <c r="B57" s="103" t="s">
        <v>117</v>
      </c>
      <c r="C57" s="102" t="s">
        <v>1</v>
      </c>
      <c r="D57" s="104" t="s">
        <v>2</v>
      </c>
      <c r="E57" s="23" t="s">
        <v>14</v>
      </c>
      <c r="F57" s="23" t="s">
        <v>3</v>
      </c>
      <c r="G57" s="22" t="s">
        <v>4</v>
      </c>
    </row>
    <row r="58" spans="1:7" x14ac:dyDescent="0.3">
      <c r="A58" s="116"/>
      <c r="B58" s="130" t="s">
        <v>190</v>
      </c>
      <c r="C58" s="118"/>
      <c r="D58" s="119"/>
      <c r="E58" s="27"/>
      <c r="F58" s="27"/>
      <c r="G58" s="27"/>
    </row>
    <row r="59" spans="1:7" ht="31.5" customHeight="1" x14ac:dyDescent="0.3">
      <c r="A59" s="120"/>
      <c r="B59" s="121" t="s">
        <v>223</v>
      </c>
      <c r="C59" s="131"/>
      <c r="D59" s="123"/>
      <c r="E59" s="21"/>
      <c r="F59" s="21"/>
      <c r="G59" s="21"/>
    </row>
    <row r="60" spans="1:7" ht="30" customHeight="1" x14ac:dyDescent="0.3">
      <c r="A60" s="132" t="s">
        <v>94</v>
      </c>
      <c r="B60" s="133" t="s">
        <v>225</v>
      </c>
      <c r="C60" s="125" t="s">
        <v>9</v>
      </c>
      <c r="D60" s="129">
        <v>4</v>
      </c>
      <c r="E60" s="21"/>
      <c r="F60" s="21"/>
      <c r="G60" s="21"/>
    </row>
    <row r="61" spans="1:7" ht="30" customHeight="1" x14ac:dyDescent="0.3">
      <c r="A61" s="108" t="s">
        <v>97</v>
      </c>
      <c r="B61" s="127" t="s">
        <v>224</v>
      </c>
      <c r="C61" s="126" t="s">
        <v>9</v>
      </c>
      <c r="D61" s="129">
        <v>4</v>
      </c>
      <c r="E61" s="21"/>
      <c r="F61" s="21"/>
      <c r="G61" s="21"/>
    </row>
    <row r="62" spans="1:7" ht="24.9" customHeight="1" x14ac:dyDescent="0.3">
      <c r="A62" s="132" t="s">
        <v>96</v>
      </c>
      <c r="B62" s="134" t="s">
        <v>177</v>
      </c>
      <c r="C62" s="126" t="s">
        <v>9</v>
      </c>
      <c r="D62" s="129">
        <v>0</v>
      </c>
      <c r="E62" s="21"/>
      <c r="F62" s="21"/>
      <c r="G62" s="21"/>
    </row>
    <row r="63" spans="1:7" ht="24.9" customHeight="1" x14ac:dyDescent="0.3">
      <c r="A63" s="132"/>
      <c r="B63" s="134"/>
      <c r="C63" s="126"/>
      <c r="D63" s="129"/>
      <c r="E63" s="21"/>
      <c r="F63" s="21"/>
      <c r="G63" s="21"/>
    </row>
    <row r="64" spans="1:7" ht="24.9" customHeight="1" x14ac:dyDescent="0.3">
      <c r="A64" s="132" t="s">
        <v>95</v>
      </c>
      <c r="B64" s="134" t="s">
        <v>88</v>
      </c>
      <c r="C64" s="128" t="s">
        <v>82</v>
      </c>
      <c r="D64" s="129">
        <v>0</v>
      </c>
      <c r="E64" s="21"/>
      <c r="F64" s="21"/>
      <c r="G64" s="21"/>
    </row>
    <row r="65" spans="1:7" ht="24.9" customHeight="1" x14ac:dyDescent="0.3">
      <c r="A65" s="132" t="s">
        <v>166</v>
      </c>
      <c r="B65" s="134" t="s">
        <v>89</v>
      </c>
      <c r="C65" s="128" t="s">
        <v>82</v>
      </c>
      <c r="D65" s="129">
        <v>0</v>
      </c>
      <c r="E65" s="21"/>
      <c r="F65" s="21"/>
      <c r="G65" s="21"/>
    </row>
    <row r="66" spans="1:7" ht="24.9" customHeight="1" x14ac:dyDescent="0.3">
      <c r="A66" s="132" t="s">
        <v>167</v>
      </c>
      <c r="B66" s="134" t="s">
        <v>90</v>
      </c>
      <c r="C66" s="128" t="s">
        <v>82</v>
      </c>
      <c r="D66" s="129">
        <v>0</v>
      </c>
      <c r="E66" s="21"/>
      <c r="F66" s="21"/>
      <c r="G66" s="21"/>
    </row>
    <row r="67" spans="1:7" ht="24.9" customHeight="1" x14ac:dyDescent="0.3">
      <c r="A67" s="132" t="s">
        <v>168</v>
      </c>
      <c r="B67" s="134" t="s">
        <v>91</v>
      </c>
      <c r="C67" s="128" t="s">
        <v>82</v>
      </c>
      <c r="D67" s="129">
        <v>0</v>
      </c>
      <c r="E67" s="21"/>
      <c r="F67" s="21"/>
      <c r="G67" s="21"/>
    </row>
    <row r="68" spans="1:7" ht="24.9" customHeight="1" x14ac:dyDescent="0.3">
      <c r="A68" s="132" t="s">
        <v>169</v>
      </c>
      <c r="B68" s="134" t="s">
        <v>92</v>
      </c>
      <c r="C68" s="128" t="s">
        <v>82</v>
      </c>
      <c r="D68" s="129">
        <v>50</v>
      </c>
      <c r="E68" s="21"/>
      <c r="F68" s="21"/>
      <c r="G68" s="21"/>
    </row>
    <row r="69" spans="1:7" ht="24.9" customHeight="1" x14ac:dyDescent="0.3">
      <c r="A69" s="132" t="s">
        <v>170</v>
      </c>
      <c r="B69" s="134" t="s">
        <v>93</v>
      </c>
      <c r="C69" s="128" t="s">
        <v>82</v>
      </c>
      <c r="D69" s="129">
        <v>20</v>
      </c>
      <c r="E69" s="21"/>
      <c r="F69" s="21"/>
      <c r="G69" s="21"/>
    </row>
    <row r="70" spans="1:7" ht="24.9" customHeight="1" x14ac:dyDescent="0.3">
      <c r="A70" s="132"/>
      <c r="B70" s="134"/>
      <c r="C70" s="128"/>
      <c r="D70" s="129"/>
      <c r="E70" s="21"/>
      <c r="F70" s="21"/>
      <c r="G70" s="21"/>
    </row>
    <row r="71" spans="1:7" ht="24.9" customHeight="1" x14ac:dyDescent="0.3">
      <c r="A71" s="132" t="s">
        <v>171</v>
      </c>
      <c r="B71" s="134" t="s">
        <v>184</v>
      </c>
      <c r="C71" s="128" t="s">
        <v>82</v>
      </c>
      <c r="D71" s="129">
        <v>0</v>
      </c>
      <c r="E71" s="21"/>
      <c r="F71" s="21"/>
      <c r="G71" s="21"/>
    </row>
    <row r="72" spans="1:7" ht="24.9" customHeight="1" x14ac:dyDescent="0.3">
      <c r="A72" s="132" t="s">
        <v>172</v>
      </c>
      <c r="B72" s="134" t="s">
        <v>185</v>
      </c>
      <c r="C72" s="128" t="s">
        <v>82</v>
      </c>
      <c r="D72" s="129">
        <v>0</v>
      </c>
      <c r="E72" s="21"/>
      <c r="F72" s="21"/>
      <c r="G72" s="21"/>
    </row>
    <row r="73" spans="1:7" ht="24.9" customHeight="1" x14ac:dyDescent="0.3">
      <c r="A73" s="132" t="s">
        <v>173</v>
      </c>
      <c r="B73" s="134" t="s">
        <v>186</v>
      </c>
      <c r="C73" s="128" t="s">
        <v>82</v>
      </c>
      <c r="D73" s="129">
        <v>0</v>
      </c>
      <c r="E73" s="21"/>
      <c r="F73" s="21"/>
      <c r="G73" s="21"/>
    </row>
    <row r="74" spans="1:7" ht="24.9" customHeight="1" x14ac:dyDescent="0.3">
      <c r="A74" s="132" t="s">
        <v>174</v>
      </c>
      <c r="B74" s="134" t="s">
        <v>187</v>
      </c>
      <c r="C74" s="128" t="s">
        <v>82</v>
      </c>
      <c r="D74" s="129">
        <v>0</v>
      </c>
      <c r="E74" s="21"/>
      <c r="F74" s="21"/>
      <c r="G74" s="21"/>
    </row>
    <row r="75" spans="1:7" ht="24.9" customHeight="1" x14ac:dyDescent="0.3">
      <c r="A75" s="132" t="s">
        <v>175</v>
      </c>
      <c r="B75" s="134" t="s">
        <v>188</v>
      </c>
      <c r="C75" s="128" t="s">
        <v>82</v>
      </c>
      <c r="D75" s="129">
        <v>50</v>
      </c>
      <c r="E75" s="21"/>
      <c r="F75" s="21"/>
      <c r="G75" s="21"/>
    </row>
    <row r="76" spans="1:7" ht="24.9" customHeight="1" x14ac:dyDescent="0.3">
      <c r="A76" s="132" t="s">
        <v>179</v>
      </c>
      <c r="B76" s="134" t="s">
        <v>189</v>
      </c>
      <c r="C76" s="128" t="s">
        <v>82</v>
      </c>
      <c r="D76" s="129">
        <v>20</v>
      </c>
      <c r="E76" s="21"/>
      <c r="F76" s="21"/>
      <c r="G76" s="21"/>
    </row>
    <row r="77" spans="1:7" ht="24.9" customHeight="1" x14ac:dyDescent="0.3">
      <c r="A77" s="114" t="s">
        <v>109</v>
      </c>
      <c r="B77" s="115"/>
      <c r="C77" s="115"/>
      <c r="D77" s="115"/>
      <c r="E77" s="91"/>
      <c r="F77" s="92"/>
      <c r="G77" s="24"/>
    </row>
    <row r="78" spans="1:7" ht="24.9" customHeight="1" x14ac:dyDescent="0.3">
      <c r="A78" s="114" t="s">
        <v>110</v>
      </c>
      <c r="B78" s="115"/>
      <c r="C78" s="115"/>
      <c r="D78" s="115"/>
      <c r="E78" s="91"/>
      <c r="F78" s="92"/>
      <c r="G78" s="1"/>
    </row>
    <row r="79" spans="1:7" ht="27.6" x14ac:dyDescent="0.3">
      <c r="A79" s="102">
        <v>2.4</v>
      </c>
      <c r="B79" s="103" t="s">
        <v>118</v>
      </c>
      <c r="C79" s="102" t="s">
        <v>1</v>
      </c>
      <c r="D79" s="104" t="s">
        <v>2</v>
      </c>
      <c r="E79" s="23" t="s">
        <v>14</v>
      </c>
      <c r="F79" s="23" t="s">
        <v>3</v>
      </c>
      <c r="G79" s="22" t="s">
        <v>4</v>
      </c>
    </row>
    <row r="80" spans="1:7" x14ac:dyDescent="0.3">
      <c r="A80" s="116"/>
      <c r="B80" s="130" t="s">
        <v>218</v>
      </c>
      <c r="C80" s="135"/>
      <c r="D80" s="119"/>
      <c r="E80" s="27"/>
      <c r="F80" s="27"/>
      <c r="G80" s="27"/>
    </row>
    <row r="81" spans="1:7" ht="72" x14ac:dyDescent="0.3">
      <c r="A81" s="120"/>
      <c r="B81" s="121" t="s">
        <v>219</v>
      </c>
      <c r="C81" s="136"/>
      <c r="D81" s="123"/>
      <c r="E81" s="21"/>
      <c r="F81" s="21"/>
      <c r="G81" s="21"/>
    </row>
    <row r="82" spans="1:7" ht="24.9" customHeight="1" x14ac:dyDescent="0.3">
      <c r="A82" s="132" t="s">
        <v>99</v>
      </c>
      <c r="B82" s="134" t="s">
        <v>191</v>
      </c>
      <c r="C82" s="126" t="s">
        <v>9</v>
      </c>
      <c r="D82" s="123">
        <v>4</v>
      </c>
      <c r="E82" s="21"/>
      <c r="F82" s="21"/>
      <c r="G82" s="21"/>
    </row>
    <row r="83" spans="1:7" ht="24.9" customHeight="1" x14ac:dyDescent="0.3">
      <c r="A83" s="132" t="s">
        <v>101</v>
      </c>
      <c r="B83" s="134" t="s">
        <v>192</v>
      </c>
      <c r="C83" s="126" t="s">
        <v>9</v>
      </c>
      <c r="D83" s="123">
        <v>0</v>
      </c>
      <c r="E83" s="21"/>
      <c r="F83" s="21"/>
      <c r="G83" s="21"/>
    </row>
    <row r="84" spans="1:7" ht="24.9" customHeight="1" x14ac:dyDescent="0.3">
      <c r="A84" s="132" t="s">
        <v>119</v>
      </c>
      <c r="B84" s="134" t="s">
        <v>193</v>
      </c>
      <c r="C84" s="126" t="s">
        <v>9</v>
      </c>
      <c r="D84" s="123">
        <v>4</v>
      </c>
      <c r="E84" s="21"/>
      <c r="F84" s="21"/>
      <c r="G84" s="21"/>
    </row>
    <row r="85" spans="1:7" ht="24.9" customHeight="1" x14ac:dyDescent="0.3">
      <c r="A85" s="132" t="s">
        <v>120</v>
      </c>
      <c r="B85" s="137" t="s">
        <v>194</v>
      </c>
      <c r="C85" s="125" t="s">
        <v>9</v>
      </c>
      <c r="D85" s="123">
        <v>0</v>
      </c>
      <c r="E85" s="21"/>
      <c r="F85" s="21"/>
      <c r="G85" s="21"/>
    </row>
    <row r="86" spans="1:7" ht="24.9" customHeight="1" x14ac:dyDescent="0.3">
      <c r="A86" s="132" t="s">
        <v>195</v>
      </c>
      <c r="B86" s="134" t="s">
        <v>176</v>
      </c>
      <c r="C86" s="126" t="s">
        <v>9</v>
      </c>
      <c r="D86" s="123">
        <v>0</v>
      </c>
      <c r="E86" s="21"/>
      <c r="F86" s="21"/>
      <c r="G86" s="21"/>
    </row>
    <row r="87" spans="1:7" ht="24.9" customHeight="1" x14ac:dyDescent="0.3">
      <c r="A87" s="114" t="s">
        <v>109</v>
      </c>
      <c r="B87" s="115"/>
      <c r="C87" s="115"/>
      <c r="D87" s="115"/>
      <c r="E87" s="91"/>
      <c r="F87" s="92"/>
      <c r="G87" s="24"/>
    </row>
    <row r="88" spans="1:7" ht="24.9" customHeight="1" x14ac:dyDescent="0.3">
      <c r="A88" s="114" t="s">
        <v>114</v>
      </c>
      <c r="B88" s="115"/>
      <c r="C88" s="115"/>
      <c r="D88" s="115"/>
      <c r="E88" s="91"/>
      <c r="F88" s="92"/>
      <c r="G88" s="1"/>
    </row>
    <row r="89" spans="1:7" ht="27.6" x14ac:dyDescent="0.3">
      <c r="A89" s="102">
        <v>3</v>
      </c>
      <c r="B89" s="138" t="s">
        <v>98</v>
      </c>
      <c r="C89" s="102" t="s">
        <v>1</v>
      </c>
      <c r="D89" s="104" t="s">
        <v>2</v>
      </c>
      <c r="E89" s="23" t="s">
        <v>14</v>
      </c>
      <c r="F89" s="23" t="s">
        <v>3</v>
      </c>
      <c r="G89" s="22" t="s">
        <v>4</v>
      </c>
    </row>
    <row r="90" spans="1:7" ht="24.9" customHeight="1" x14ac:dyDescent="0.3">
      <c r="A90" s="139"/>
      <c r="B90" s="140"/>
      <c r="C90" s="128"/>
      <c r="D90" s="128"/>
      <c r="E90" s="20"/>
      <c r="F90" s="16"/>
      <c r="G90" s="16"/>
    </row>
    <row r="91" spans="1:7" ht="24.9" customHeight="1" x14ac:dyDescent="0.3">
      <c r="A91" s="108">
        <v>3.1</v>
      </c>
      <c r="B91" s="124" t="s">
        <v>100</v>
      </c>
      <c r="C91" s="128" t="s">
        <v>103</v>
      </c>
      <c r="D91" s="128">
        <v>1</v>
      </c>
      <c r="E91" s="20"/>
      <c r="F91" s="16"/>
      <c r="G91" s="16"/>
    </row>
    <row r="92" spans="1:7" ht="24.9" customHeight="1" x14ac:dyDescent="0.3">
      <c r="A92" s="108">
        <v>3.2</v>
      </c>
      <c r="B92" s="124" t="s">
        <v>102</v>
      </c>
      <c r="C92" s="128" t="s">
        <v>103</v>
      </c>
      <c r="D92" s="128">
        <v>1</v>
      </c>
      <c r="E92" s="20"/>
      <c r="F92" s="16"/>
      <c r="G92" s="16"/>
    </row>
    <row r="93" spans="1:7" ht="24.9" customHeight="1" x14ac:dyDescent="0.3">
      <c r="A93" s="114" t="s">
        <v>109</v>
      </c>
      <c r="B93" s="115"/>
      <c r="C93" s="115"/>
      <c r="D93" s="115"/>
      <c r="E93" s="91"/>
      <c r="F93" s="92"/>
      <c r="G93" s="24"/>
    </row>
    <row r="94" spans="1:7" ht="24.9" customHeight="1" x14ac:dyDescent="0.3">
      <c r="A94" s="114" t="s">
        <v>114</v>
      </c>
      <c r="B94" s="115"/>
      <c r="C94" s="115"/>
      <c r="D94" s="115"/>
      <c r="E94" s="91"/>
      <c r="F94" s="92"/>
      <c r="G94" s="25"/>
    </row>
    <row r="95" spans="1:7" ht="27" customHeight="1" x14ac:dyDescent="0.3">
      <c r="A95" s="141" t="s">
        <v>113</v>
      </c>
      <c r="B95" s="142"/>
      <c r="C95" s="142"/>
      <c r="D95" s="142"/>
      <c r="E95" s="93"/>
      <c r="F95" s="93"/>
      <c r="G95" s="94"/>
    </row>
    <row r="96" spans="1:7" ht="27.6" x14ac:dyDescent="0.3">
      <c r="A96" s="143" t="s">
        <v>112</v>
      </c>
      <c r="B96" s="114" t="s">
        <v>11</v>
      </c>
      <c r="C96" s="115"/>
      <c r="D96" s="144"/>
      <c r="E96" s="90" t="s">
        <v>12</v>
      </c>
      <c r="F96" s="91"/>
      <c r="G96" s="92"/>
    </row>
    <row r="97" spans="1:7" ht="24.9" customHeight="1" x14ac:dyDescent="0.3">
      <c r="A97" s="145">
        <v>1</v>
      </c>
      <c r="B97" s="146" t="s">
        <v>13</v>
      </c>
      <c r="C97" s="146"/>
      <c r="D97" s="147"/>
      <c r="E97" s="61"/>
      <c r="F97" s="67"/>
      <c r="G97" s="68"/>
    </row>
    <row r="98" spans="1:7" ht="24.9" customHeight="1" x14ac:dyDescent="0.3">
      <c r="A98" s="145">
        <v>2</v>
      </c>
      <c r="B98" s="146" t="s">
        <v>128</v>
      </c>
      <c r="C98" s="146"/>
      <c r="D98" s="147"/>
      <c r="E98" s="61"/>
      <c r="F98" s="62"/>
      <c r="G98" s="63"/>
    </row>
    <row r="99" spans="1:7" ht="24.9" customHeight="1" x14ac:dyDescent="0.3">
      <c r="A99" s="145">
        <v>3</v>
      </c>
      <c r="B99" s="146" t="s">
        <v>104</v>
      </c>
      <c r="C99" s="146"/>
      <c r="D99" s="147"/>
      <c r="E99" s="61"/>
      <c r="F99" s="62"/>
      <c r="G99" s="63"/>
    </row>
    <row r="100" spans="1:7" ht="24.9" customHeight="1" x14ac:dyDescent="0.3">
      <c r="A100" s="145"/>
      <c r="B100" s="146" t="s">
        <v>241</v>
      </c>
      <c r="C100" s="146"/>
      <c r="D100" s="147"/>
      <c r="E100" s="61">
        <v>10000</v>
      </c>
      <c r="F100" s="62"/>
      <c r="G100" s="63"/>
    </row>
    <row r="101" spans="1:7" ht="30" customHeight="1" x14ac:dyDescent="0.3">
      <c r="A101" s="148" t="s">
        <v>129</v>
      </c>
      <c r="B101" s="149"/>
      <c r="C101" s="149"/>
      <c r="D101" s="150"/>
      <c r="E101" s="64"/>
      <c r="F101" s="65"/>
      <c r="G101" s="66"/>
    </row>
    <row r="102" spans="1:7" ht="33.75" customHeight="1" x14ac:dyDescent="0.3">
      <c r="A102" s="148" t="s">
        <v>130</v>
      </c>
      <c r="B102" s="149"/>
      <c r="C102" s="149"/>
      <c r="D102" s="150"/>
      <c r="E102" s="64"/>
      <c r="F102" s="65"/>
      <c r="G102" s="66"/>
    </row>
    <row r="103" spans="1:7" x14ac:dyDescent="0.3">
      <c r="A103" s="151"/>
      <c r="B103" s="151"/>
      <c r="C103" s="151"/>
      <c r="D103" s="151"/>
      <c r="E103" s="11"/>
      <c r="F103" s="11"/>
      <c r="G103" s="11"/>
    </row>
    <row r="104" spans="1:7" x14ac:dyDescent="0.3">
      <c r="A104" s="152"/>
    </row>
    <row r="111" spans="1:7" ht="19.95" customHeight="1" x14ac:dyDescent="0.3"/>
    <row r="112" spans="1:7" ht="19.95" customHeight="1" x14ac:dyDescent="0.3"/>
    <row r="157" ht="19.95" customHeight="1" x14ac:dyDescent="0.3"/>
    <row r="158" ht="19.95" customHeight="1" x14ac:dyDescent="0.3"/>
    <row r="159" ht="19.95" customHeight="1" x14ac:dyDescent="0.3"/>
    <row r="160" ht="19.95" customHeight="1" x14ac:dyDescent="0.3"/>
    <row r="161" ht="19.95" customHeight="1" x14ac:dyDescent="0.3"/>
    <row r="162" ht="19.95" customHeight="1" x14ac:dyDescent="0.3"/>
    <row r="163" ht="19.95" customHeight="1" x14ac:dyDescent="0.3"/>
    <row r="164" ht="19.95" customHeight="1" x14ac:dyDescent="0.3"/>
    <row r="165" ht="19.95" customHeight="1" x14ac:dyDescent="0.3"/>
    <row r="166" ht="19.95" customHeight="1" x14ac:dyDescent="0.3"/>
    <row r="167" ht="19.95" customHeight="1" x14ac:dyDescent="0.3"/>
    <row r="168" ht="19.95" customHeight="1" x14ac:dyDescent="0.3"/>
    <row r="169" ht="19.95" customHeight="1" x14ac:dyDescent="0.3"/>
  </sheetData>
  <sheetProtection sheet="1" objects="1" scenarios="1" selectLockedCells="1"/>
  <pageMargins left="0.62992125984251968" right="0.23622047244094491" top="1.7322834645669292" bottom="0.74803149606299213" header="0.31496062992125984" footer="0.31496062992125984"/>
  <pageSetup paperSize="9" scale="83" fitToHeight="0" orientation="portrait" r:id="rId1"/>
  <headerFooter>
    <oddHeader>&amp;L&amp;G
&amp;RCSIR
City of Tswane
rev 0</oddHeader>
    <oddFooter>&amp;CPage &amp;P of &amp;N</oddFooter>
  </headerFooter>
  <rowBreaks count="7" manualBreakCount="7">
    <brk id="18" max="6" man="1"/>
    <brk id="36" max="6" man="1"/>
    <brk id="56" max="6" man="1"/>
    <brk id="78" max="6" man="1"/>
    <brk id="88" max="6" man="1"/>
    <brk id="94" max="6" man="1"/>
    <brk id="158" max="16383" man="1"/>
  </rowBreaks>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G218"/>
  <sheetViews>
    <sheetView view="pageBreakPreview" zoomScaleNormal="100" zoomScaleSheetLayoutView="100" workbookViewId="0">
      <selection activeCell="G9" sqref="G9"/>
    </sheetView>
  </sheetViews>
  <sheetFormatPr defaultColWidth="9.109375" defaultRowHeight="14.4" x14ac:dyDescent="0.3"/>
  <cols>
    <col min="1" max="1" width="8.109375" style="100" customWidth="1"/>
    <col min="2" max="2" width="45.5546875" style="100" customWidth="1"/>
    <col min="3" max="3" width="9.109375" style="100"/>
    <col min="4" max="4" width="7.6640625" style="100" customWidth="1"/>
    <col min="5" max="5" width="10.44140625" style="75" customWidth="1"/>
    <col min="6" max="6" width="11.109375" style="75" customWidth="1"/>
    <col min="7" max="7" width="14.33203125" style="75" customWidth="1"/>
    <col min="8" max="16384" width="9.109375" style="75"/>
  </cols>
  <sheetData>
    <row r="1" spans="1:7" ht="16.5" customHeight="1" x14ac:dyDescent="0.3">
      <c r="A1" s="99" t="s">
        <v>239</v>
      </c>
      <c r="B1" s="99"/>
      <c r="C1" s="99"/>
      <c r="D1" s="99"/>
      <c r="E1" s="95"/>
      <c r="F1" s="95"/>
      <c r="G1" s="95"/>
    </row>
    <row r="2" spans="1:7" x14ac:dyDescent="0.3">
      <c r="A2" s="100" t="s">
        <v>238</v>
      </c>
      <c r="B2" s="101"/>
      <c r="C2" s="101"/>
      <c r="D2" s="101"/>
      <c r="E2" s="89"/>
      <c r="F2" s="89"/>
    </row>
    <row r="3" spans="1:7" x14ac:dyDescent="0.3">
      <c r="A3" s="101" t="s">
        <v>0</v>
      </c>
      <c r="B3" s="101"/>
      <c r="C3" s="101"/>
      <c r="D3" s="101"/>
      <c r="E3" s="89"/>
      <c r="F3" s="89"/>
    </row>
    <row r="4" spans="1:7" ht="27.6" x14ac:dyDescent="0.3">
      <c r="A4" s="102">
        <v>1</v>
      </c>
      <c r="B4" s="103" t="s">
        <v>105</v>
      </c>
      <c r="C4" s="102" t="s">
        <v>1</v>
      </c>
      <c r="D4" s="104" t="s">
        <v>2</v>
      </c>
      <c r="E4" s="77" t="s">
        <v>14</v>
      </c>
      <c r="F4" s="77" t="s">
        <v>3</v>
      </c>
      <c r="G4" s="76" t="s">
        <v>4</v>
      </c>
    </row>
    <row r="5" spans="1:7" ht="35.1" customHeight="1" x14ac:dyDescent="0.3">
      <c r="A5" s="105">
        <v>1.1000000000000001</v>
      </c>
      <c r="B5" s="106" t="s">
        <v>5</v>
      </c>
      <c r="C5" s="105" t="s">
        <v>7</v>
      </c>
      <c r="D5" s="107">
        <v>1</v>
      </c>
      <c r="E5" s="78"/>
      <c r="F5" s="78"/>
      <c r="G5" s="79"/>
    </row>
    <row r="6" spans="1:7" ht="35.1" customHeight="1" x14ac:dyDescent="0.3">
      <c r="A6" s="108">
        <v>1.2</v>
      </c>
      <c r="B6" s="109" t="s">
        <v>6</v>
      </c>
      <c r="C6" s="108" t="s">
        <v>7</v>
      </c>
      <c r="D6" s="110">
        <v>1</v>
      </c>
      <c r="E6" s="80"/>
      <c r="F6" s="80"/>
      <c r="G6" s="81"/>
    </row>
    <row r="7" spans="1:7" ht="35.1" customHeight="1" x14ac:dyDescent="0.3">
      <c r="A7" s="108">
        <v>1.3</v>
      </c>
      <c r="B7" s="109" t="s">
        <v>196</v>
      </c>
      <c r="C7" s="108" t="s">
        <v>7</v>
      </c>
      <c r="D7" s="110">
        <v>1</v>
      </c>
      <c r="E7" s="80"/>
      <c r="F7" s="80"/>
      <c r="G7" s="82"/>
    </row>
    <row r="8" spans="1:7" ht="35.1" customHeight="1" x14ac:dyDescent="0.3">
      <c r="A8" s="108">
        <v>1.4</v>
      </c>
      <c r="B8" s="109" t="s">
        <v>106</v>
      </c>
      <c r="C8" s="108" t="s">
        <v>7</v>
      </c>
      <c r="D8" s="110">
        <v>1</v>
      </c>
      <c r="E8" s="80"/>
      <c r="F8" s="80"/>
      <c r="G8" s="82"/>
    </row>
    <row r="9" spans="1:7" ht="35.1" customHeight="1" x14ac:dyDescent="0.3">
      <c r="A9" s="111">
        <v>1.5</v>
      </c>
      <c r="B9" s="109" t="s">
        <v>108</v>
      </c>
      <c r="C9" s="111" t="s">
        <v>107</v>
      </c>
      <c r="D9" s="112">
        <v>3</v>
      </c>
      <c r="E9" s="84"/>
      <c r="F9" s="84"/>
      <c r="G9" s="83"/>
    </row>
    <row r="10" spans="1:7" ht="35.1" customHeight="1" x14ac:dyDescent="0.3">
      <c r="A10" s="111">
        <v>1.6</v>
      </c>
      <c r="B10" s="109" t="s">
        <v>183</v>
      </c>
      <c r="C10" s="111" t="s">
        <v>7</v>
      </c>
      <c r="D10" s="112">
        <v>1</v>
      </c>
      <c r="E10" s="84"/>
      <c r="F10" s="84"/>
      <c r="G10" s="83"/>
    </row>
    <row r="11" spans="1:7" ht="35.1" customHeight="1" x14ac:dyDescent="0.3">
      <c r="A11" s="113">
        <v>1.7</v>
      </c>
      <c r="B11" s="109" t="s">
        <v>181</v>
      </c>
      <c r="C11" s="111" t="s">
        <v>7</v>
      </c>
      <c r="D11" s="112">
        <v>1</v>
      </c>
      <c r="E11" s="84"/>
      <c r="F11" s="84"/>
      <c r="G11" s="83"/>
    </row>
    <row r="12" spans="1:7" ht="35.1" customHeight="1" x14ac:dyDescent="0.3">
      <c r="A12" s="174">
        <v>1.8</v>
      </c>
      <c r="B12" s="109" t="s">
        <v>45</v>
      </c>
      <c r="C12" s="108" t="s">
        <v>8</v>
      </c>
      <c r="D12" s="110">
        <v>1</v>
      </c>
      <c r="E12" s="80"/>
      <c r="F12" s="80"/>
      <c r="G12" s="85"/>
    </row>
    <row r="13" spans="1:7" ht="24.9" customHeight="1" x14ac:dyDescent="0.3">
      <c r="A13" s="114" t="s">
        <v>109</v>
      </c>
      <c r="B13" s="115"/>
      <c r="C13" s="115"/>
      <c r="D13" s="115"/>
      <c r="E13" s="97"/>
      <c r="F13" s="98"/>
      <c r="G13" s="86"/>
    </row>
    <row r="14" spans="1:7" ht="24.9" customHeight="1" x14ac:dyDescent="0.3">
      <c r="A14" s="114" t="s">
        <v>114</v>
      </c>
      <c r="B14" s="115"/>
      <c r="C14" s="115"/>
      <c r="D14" s="115"/>
      <c r="E14" s="97"/>
      <c r="F14" s="98"/>
      <c r="G14" s="86"/>
    </row>
    <row r="15" spans="1:7" ht="27.6" x14ac:dyDescent="0.3">
      <c r="A15" s="102">
        <v>2</v>
      </c>
      <c r="B15" s="103" t="s">
        <v>16</v>
      </c>
      <c r="C15" s="102" t="s">
        <v>1</v>
      </c>
      <c r="D15" s="104" t="s">
        <v>2</v>
      </c>
      <c r="E15" s="77" t="s">
        <v>14</v>
      </c>
      <c r="F15" s="77" t="s">
        <v>3</v>
      </c>
      <c r="G15" s="76" t="s">
        <v>4</v>
      </c>
    </row>
    <row r="16" spans="1:7" ht="43.2" x14ac:dyDescent="0.3">
      <c r="A16" s="175"/>
      <c r="B16" s="176" t="s">
        <v>214</v>
      </c>
      <c r="C16" s="177"/>
      <c r="D16" s="178"/>
      <c r="E16" s="153"/>
      <c r="F16" s="154"/>
      <c r="G16" s="155"/>
    </row>
    <row r="17" spans="1:7" x14ac:dyDescent="0.3">
      <c r="A17" s="179" t="s">
        <v>60</v>
      </c>
      <c r="B17" s="180" t="s">
        <v>215</v>
      </c>
      <c r="C17" s="181" t="s">
        <v>9</v>
      </c>
      <c r="D17" s="181">
        <v>10</v>
      </c>
      <c r="E17" s="156"/>
      <c r="F17" s="156"/>
      <c r="G17" s="156"/>
    </row>
    <row r="18" spans="1:7" x14ac:dyDescent="0.3">
      <c r="A18" s="182"/>
      <c r="B18" s="182" t="s">
        <v>17</v>
      </c>
      <c r="C18" s="182"/>
      <c r="D18" s="183"/>
      <c r="E18" s="157"/>
      <c r="F18" s="157"/>
      <c r="G18" s="157"/>
    </row>
    <row r="19" spans="1:7" x14ac:dyDescent="0.3">
      <c r="A19" s="182"/>
      <c r="B19" s="184" t="s">
        <v>213</v>
      </c>
      <c r="C19" s="182"/>
      <c r="D19" s="183"/>
      <c r="E19" s="157"/>
      <c r="F19" s="157"/>
      <c r="G19" s="157"/>
    </row>
    <row r="20" spans="1:7" x14ac:dyDescent="0.3">
      <c r="A20" s="182"/>
      <c r="B20" s="182" t="s">
        <v>19</v>
      </c>
      <c r="C20" s="182"/>
      <c r="D20" s="183"/>
      <c r="E20" s="157"/>
      <c r="F20" s="157"/>
      <c r="G20" s="157"/>
    </row>
    <row r="21" spans="1:7" x14ac:dyDescent="0.3">
      <c r="A21" s="182"/>
      <c r="B21" s="182" t="s">
        <v>20</v>
      </c>
      <c r="C21" s="182"/>
      <c r="D21" s="183"/>
      <c r="E21" s="157"/>
      <c r="F21" s="157"/>
      <c r="G21" s="157"/>
    </row>
    <row r="22" spans="1:7" x14ac:dyDescent="0.3">
      <c r="A22" s="185"/>
      <c r="B22" s="185"/>
      <c r="C22" s="185"/>
      <c r="D22" s="186"/>
      <c r="E22" s="158"/>
      <c r="F22" s="158"/>
      <c r="G22" s="158"/>
    </row>
    <row r="23" spans="1:7" x14ac:dyDescent="0.3">
      <c r="A23" s="179" t="s">
        <v>65</v>
      </c>
      <c r="B23" s="180" t="s">
        <v>216</v>
      </c>
      <c r="C23" s="181" t="s">
        <v>9</v>
      </c>
      <c r="D23" s="181">
        <v>4</v>
      </c>
      <c r="E23" s="156"/>
      <c r="F23" s="156"/>
      <c r="G23" s="156"/>
    </row>
    <row r="24" spans="1:7" x14ac:dyDescent="0.3">
      <c r="A24" s="182"/>
      <c r="B24" s="182" t="s">
        <v>21</v>
      </c>
      <c r="C24" s="182"/>
      <c r="D24" s="183"/>
      <c r="E24" s="157"/>
      <c r="F24" s="157"/>
      <c r="G24" s="157"/>
    </row>
    <row r="25" spans="1:7" x14ac:dyDescent="0.3">
      <c r="A25" s="182"/>
      <c r="B25" s="184" t="s">
        <v>213</v>
      </c>
      <c r="C25" s="182"/>
      <c r="D25" s="183"/>
      <c r="E25" s="157"/>
      <c r="F25" s="157"/>
      <c r="G25" s="157"/>
    </row>
    <row r="26" spans="1:7" x14ac:dyDescent="0.3">
      <c r="A26" s="182"/>
      <c r="B26" s="182" t="s">
        <v>19</v>
      </c>
      <c r="C26" s="182"/>
      <c r="D26" s="183"/>
      <c r="E26" s="157"/>
      <c r="F26" s="157"/>
      <c r="G26" s="157"/>
    </row>
    <row r="27" spans="1:7" x14ac:dyDescent="0.3">
      <c r="A27" s="182"/>
      <c r="B27" s="182" t="s">
        <v>20</v>
      </c>
      <c r="C27" s="182"/>
      <c r="D27" s="183"/>
      <c r="E27" s="157"/>
      <c r="F27" s="157"/>
      <c r="G27" s="157"/>
    </row>
    <row r="28" spans="1:7" x14ac:dyDescent="0.3">
      <c r="A28" s="185"/>
      <c r="B28" s="185"/>
      <c r="C28" s="185"/>
      <c r="D28" s="186"/>
      <c r="E28" s="158"/>
      <c r="F28" s="158"/>
      <c r="G28" s="158"/>
    </row>
    <row r="29" spans="1:7" ht="19.95" customHeight="1" x14ac:dyDescent="0.3">
      <c r="A29" s="179" t="s">
        <v>61</v>
      </c>
      <c r="B29" s="180" t="s">
        <v>217</v>
      </c>
      <c r="C29" s="181" t="s">
        <v>9</v>
      </c>
      <c r="D29" s="181">
        <v>2</v>
      </c>
      <c r="E29" s="156"/>
      <c r="F29" s="156"/>
      <c r="G29" s="156"/>
    </row>
    <row r="30" spans="1:7" x14ac:dyDescent="0.3">
      <c r="A30" s="182"/>
      <c r="B30" s="182" t="s">
        <v>22</v>
      </c>
      <c r="C30" s="182"/>
      <c r="D30" s="183"/>
      <c r="E30" s="157"/>
      <c r="F30" s="157"/>
      <c r="G30" s="157"/>
    </row>
    <row r="31" spans="1:7" x14ac:dyDescent="0.3">
      <c r="A31" s="182"/>
      <c r="B31" s="182" t="s">
        <v>18</v>
      </c>
      <c r="C31" s="182"/>
      <c r="D31" s="183"/>
      <c r="E31" s="157"/>
      <c r="F31" s="157"/>
      <c r="G31" s="157"/>
    </row>
    <row r="32" spans="1:7" x14ac:dyDescent="0.3">
      <c r="A32" s="182"/>
      <c r="B32" s="182" t="s">
        <v>19</v>
      </c>
      <c r="C32" s="182"/>
      <c r="D32" s="183"/>
      <c r="E32" s="157"/>
      <c r="F32" s="157"/>
      <c r="G32" s="157"/>
    </row>
    <row r="33" spans="1:7" x14ac:dyDescent="0.3">
      <c r="A33" s="182"/>
      <c r="B33" s="182" t="s">
        <v>20</v>
      </c>
      <c r="C33" s="182"/>
      <c r="D33" s="183"/>
      <c r="E33" s="157"/>
      <c r="F33" s="157"/>
      <c r="G33" s="157"/>
    </row>
    <row r="34" spans="1:7" x14ac:dyDescent="0.3">
      <c r="A34" s="185"/>
      <c r="B34" s="185"/>
      <c r="C34" s="185"/>
      <c r="D34" s="186"/>
      <c r="E34" s="158"/>
      <c r="F34" s="158"/>
      <c r="G34" s="158"/>
    </row>
    <row r="35" spans="1:7" x14ac:dyDescent="0.3">
      <c r="A35" s="179" t="s">
        <v>62</v>
      </c>
      <c r="B35" s="180" t="s">
        <v>34</v>
      </c>
      <c r="C35" s="181" t="s">
        <v>9</v>
      </c>
      <c r="D35" s="181">
        <v>0</v>
      </c>
      <c r="E35" s="156"/>
      <c r="F35" s="156"/>
      <c r="G35" s="156"/>
    </row>
    <row r="36" spans="1:7" x14ac:dyDescent="0.3">
      <c r="A36" s="182"/>
      <c r="B36" s="182" t="s">
        <v>35</v>
      </c>
      <c r="C36" s="182"/>
      <c r="D36" s="183"/>
      <c r="E36" s="157"/>
      <c r="F36" s="157"/>
      <c r="G36" s="157"/>
    </row>
    <row r="37" spans="1:7" x14ac:dyDescent="0.3">
      <c r="A37" s="182"/>
      <c r="B37" s="184" t="s">
        <v>213</v>
      </c>
      <c r="C37" s="182"/>
      <c r="D37" s="183"/>
      <c r="E37" s="157"/>
      <c r="F37" s="157"/>
      <c r="G37" s="157"/>
    </row>
    <row r="38" spans="1:7" x14ac:dyDescent="0.3">
      <c r="A38" s="182"/>
      <c r="B38" s="182" t="s">
        <v>25</v>
      </c>
      <c r="C38" s="182"/>
      <c r="D38" s="183"/>
      <c r="E38" s="157"/>
      <c r="F38" s="157"/>
      <c r="G38" s="157"/>
    </row>
    <row r="39" spans="1:7" x14ac:dyDescent="0.3">
      <c r="A39" s="182"/>
      <c r="B39" s="182" t="s">
        <v>26</v>
      </c>
      <c r="C39" s="182"/>
      <c r="D39" s="183"/>
      <c r="E39" s="157"/>
      <c r="F39" s="157"/>
      <c r="G39" s="157"/>
    </row>
    <row r="40" spans="1:7" x14ac:dyDescent="0.3">
      <c r="A40" s="185"/>
      <c r="B40" s="185"/>
      <c r="C40" s="185"/>
      <c r="D40" s="186"/>
      <c r="E40" s="158"/>
      <c r="F40" s="158"/>
      <c r="G40" s="158"/>
    </row>
    <row r="41" spans="1:7" x14ac:dyDescent="0.3">
      <c r="A41" s="179" t="s">
        <v>63</v>
      </c>
      <c r="B41" s="180" t="s">
        <v>31</v>
      </c>
      <c r="C41" s="181" t="s">
        <v>9</v>
      </c>
      <c r="D41" s="181">
        <v>0</v>
      </c>
      <c r="E41" s="156"/>
      <c r="F41" s="156"/>
      <c r="G41" s="156"/>
    </row>
    <row r="42" spans="1:7" x14ac:dyDescent="0.3">
      <c r="A42" s="182"/>
      <c r="B42" s="184" t="s">
        <v>46</v>
      </c>
      <c r="C42" s="182"/>
      <c r="D42" s="183"/>
      <c r="E42" s="157"/>
      <c r="F42" s="157"/>
      <c r="G42" s="157"/>
    </row>
    <row r="43" spans="1:7" x14ac:dyDescent="0.3">
      <c r="A43" s="182"/>
      <c r="B43" s="184" t="s">
        <v>213</v>
      </c>
      <c r="C43" s="182"/>
      <c r="D43" s="183"/>
      <c r="E43" s="157"/>
      <c r="F43" s="157"/>
      <c r="G43" s="157"/>
    </row>
    <row r="44" spans="1:7" x14ac:dyDescent="0.3">
      <c r="A44" s="182"/>
      <c r="B44" s="182" t="s">
        <v>25</v>
      </c>
      <c r="C44" s="182"/>
      <c r="D44" s="183"/>
      <c r="E44" s="157"/>
      <c r="F44" s="157"/>
      <c r="G44" s="157"/>
    </row>
    <row r="45" spans="1:7" x14ac:dyDescent="0.3">
      <c r="A45" s="182"/>
      <c r="B45" s="182" t="s">
        <v>26</v>
      </c>
      <c r="C45" s="182"/>
      <c r="D45" s="183"/>
      <c r="E45" s="157"/>
      <c r="F45" s="157"/>
      <c r="G45" s="157"/>
    </row>
    <row r="46" spans="1:7" x14ac:dyDescent="0.3">
      <c r="A46" s="185"/>
      <c r="B46" s="185"/>
      <c r="C46" s="185"/>
      <c r="D46" s="186"/>
      <c r="E46" s="158"/>
      <c r="F46" s="158"/>
      <c r="G46" s="158"/>
    </row>
    <row r="47" spans="1:7" x14ac:dyDescent="0.3">
      <c r="A47" s="179" t="s">
        <v>64</v>
      </c>
      <c r="B47" s="180" t="s">
        <v>32</v>
      </c>
      <c r="C47" s="181" t="s">
        <v>9</v>
      </c>
      <c r="D47" s="181">
        <v>0</v>
      </c>
      <c r="E47" s="157"/>
      <c r="F47" s="157"/>
      <c r="G47" s="157"/>
    </row>
    <row r="48" spans="1:7" x14ac:dyDescent="0.3">
      <c r="A48" s="182"/>
      <c r="B48" s="182" t="s">
        <v>33</v>
      </c>
      <c r="C48" s="182"/>
      <c r="D48" s="183"/>
      <c r="E48" s="157"/>
      <c r="F48" s="157"/>
      <c r="G48" s="157"/>
    </row>
    <row r="49" spans="1:7" x14ac:dyDescent="0.3">
      <c r="A49" s="182"/>
      <c r="B49" s="184" t="s">
        <v>213</v>
      </c>
      <c r="C49" s="182"/>
      <c r="D49" s="183"/>
      <c r="E49" s="157"/>
      <c r="F49" s="157"/>
      <c r="G49" s="157"/>
    </row>
    <row r="50" spans="1:7" x14ac:dyDescent="0.3">
      <c r="A50" s="182"/>
      <c r="B50" s="182" t="s">
        <v>25</v>
      </c>
      <c r="C50" s="182"/>
      <c r="D50" s="183"/>
      <c r="E50" s="157"/>
      <c r="F50" s="157"/>
      <c r="G50" s="157"/>
    </row>
    <row r="51" spans="1:7" x14ac:dyDescent="0.3">
      <c r="A51" s="182"/>
      <c r="B51" s="182" t="s">
        <v>26</v>
      </c>
      <c r="C51" s="182"/>
      <c r="D51" s="183"/>
      <c r="E51" s="157"/>
      <c r="F51" s="157"/>
      <c r="G51" s="157"/>
    </row>
    <row r="52" spans="1:7" x14ac:dyDescent="0.3">
      <c r="A52" s="182"/>
      <c r="B52" s="182"/>
      <c r="C52" s="182"/>
      <c r="D52" s="183"/>
      <c r="E52" s="157"/>
      <c r="F52" s="157"/>
      <c r="G52" s="157"/>
    </row>
    <row r="53" spans="1:7" x14ac:dyDescent="0.3">
      <c r="A53" s="179" t="s">
        <v>66</v>
      </c>
      <c r="B53" s="180" t="s">
        <v>23</v>
      </c>
      <c r="C53" s="181" t="s">
        <v>9</v>
      </c>
      <c r="D53" s="181">
        <v>4</v>
      </c>
      <c r="E53" s="156"/>
      <c r="F53" s="156"/>
      <c r="G53" s="156"/>
    </row>
    <row r="54" spans="1:7" x14ac:dyDescent="0.3">
      <c r="A54" s="182"/>
      <c r="B54" s="182" t="s">
        <v>24</v>
      </c>
      <c r="C54" s="182"/>
      <c r="D54" s="183"/>
      <c r="E54" s="157"/>
      <c r="F54" s="157"/>
      <c r="G54" s="157"/>
    </row>
    <row r="55" spans="1:7" s="159" customFormat="1" x14ac:dyDescent="0.3">
      <c r="A55" s="182"/>
      <c r="B55" s="184" t="s">
        <v>213</v>
      </c>
      <c r="C55" s="182"/>
      <c r="D55" s="183"/>
      <c r="E55" s="157"/>
      <c r="F55" s="157"/>
      <c r="G55" s="157"/>
    </row>
    <row r="56" spans="1:7" x14ac:dyDescent="0.3">
      <c r="A56" s="182"/>
      <c r="B56" s="182" t="s">
        <v>25</v>
      </c>
      <c r="C56" s="182"/>
      <c r="D56" s="183"/>
      <c r="E56" s="157"/>
      <c r="F56" s="157"/>
      <c r="G56" s="157"/>
    </row>
    <row r="57" spans="1:7" x14ac:dyDescent="0.3">
      <c r="A57" s="182"/>
      <c r="B57" s="182" t="s">
        <v>26</v>
      </c>
      <c r="C57" s="182"/>
      <c r="D57" s="183"/>
      <c r="E57" s="157"/>
      <c r="F57" s="157"/>
      <c r="G57" s="157"/>
    </row>
    <row r="58" spans="1:7" x14ac:dyDescent="0.3">
      <c r="A58" s="185"/>
      <c r="B58" s="185"/>
      <c r="C58" s="185"/>
      <c r="D58" s="186"/>
      <c r="E58" s="158"/>
      <c r="F58" s="158"/>
      <c r="G58" s="158"/>
    </row>
    <row r="59" spans="1:7" ht="24.9" customHeight="1" x14ac:dyDescent="0.3">
      <c r="A59" s="114" t="s">
        <v>109</v>
      </c>
      <c r="B59" s="115"/>
      <c r="C59" s="115"/>
      <c r="D59" s="115"/>
      <c r="E59" s="97"/>
      <c r="F59" s="98"/>
      <c r="G59" s="86"/>
    </row>
    <row r="60" spans="1:7" ht="24.9" customHeight="1" x14ac:dyDescent="0.3">
      <c r="A60" s="114" t="s">
        <v>110</v>
      </c>
      <c r="B60" s="115"/>
      <c r="C60" s="115"/>
      <c r="D60" s="115"/>
      <c r="E60" s="97"/>
      <c r="F60" s="98"/>
      <c r="G60" s="160"/>
    </row>
    <row r="61" spans="1:7" ht="27.6" x14ac:dyDescent="0.3">
      <c r="A61" s="187" t="s">
        <v>111</v>
      </c>
      <c r="B61" s="103" t="s">
        <v>16</v>
      </c>
      <c r="C61" s="102" t="s">
        <v>1</v>
      </c>
      <c r="D61" s="104" t="s">
        <v>2</v>
      </c>
      <c r="E61" s="77" t="s">
        <v>14</v>
      </c>
      <c r="F61" s="77" t="s">
        <v>3</v>
      </c>
      <c r="G61" s="76" t="s">
        <v>4</v>
      </c>
    </row>
    <row r="62" spans="1:7" x14ac:dyDescent="0.3">
      <c r="A62" s="179" t="s">
        <v>67</v>
      </c>
      <c r="B62" s="180" t="s">
        <v>27</v>
      </c>
      <c r="C62" s="181" t="s">
        <v>9</v>
      </c>
      <c r="D62" s="181">
        <v>4</v>
      </c>
      <c r="E62" s="156"/>
      <c r="F62" s="156"/>
      <c r="G62" s="156"/>
    </row>
    <row r="63" spans="1:7" x14ac:dyDescent="0.3">
      <c r="A63" s="182"/>
      <c r="B63" s="182" t="s">
        <v>28</v>
      </c>
      <c r="C63" s="182"/>
      <c r="D63" s="183"/>
      <c r="E63" s="157"/>
      <c r="F63" s="157"/>
      <c r="G63" s="157"/>
    </row>
    <row r="64" spans="1:7" x14ac:dyDescent="0.3">
      <c r="A64" s="182"/>
      <c r="B64" s="184" t="s">
        <v>213</v>
      </c>
      <c r="C64" s="182"/>
      <c r="D64" s="183"/>
      <c r="E64" s="157"/>
      <c r="F64" s="157"/>
      <c r="G64" s="157"/>
    </row>
    <row r="65" spans="1:7" x14ac:dyDescent="0.3">
      <c r="A65" s="182"/>
      <c r="B65" s="182" t="s">
        <v>25</v>
      </c>
      <c r="C65" s="182"/>
      <c r="D65" s="183"/>
      <c r="E65" s="157"/>
      <c r="F65" s="157"/>
      <c r="G65" s="157"/>
    </row>
    <row r="66" spans="1:7" ht="16.5" customHeight="1" x14ac:dyDescent="0.3">
      <c r="A66" s="182"/>
      <c r="B66" s="182" t="s">
        <v>26</v>
      </c>
      <c r="C66" s="182"/>
      <c r="D66" s="183"/>
      <c r="E66" s="157"/>
      <c r="F66" s="157"/>
      <c r="G66" s="157"/>
    </row>
    <row r="67" spans="1:7" ht="16.5" customHeight="1" x14ac:dyDescent="0.3">
      <c r="A67" s="185"/>
      <c r="B67" s="185"/>
      <c r="C67" s="185"/>
      <c r="D67" s="186"/>
      <c r="E67" s="158"/>
      <c r="F67" s="158"/>
      <c r="G67" s="158"/>
    </row>
    <row r="68" spans="1:7" x14ac:dyDescent="0.3">
      <c r="A68" s="179" t="s">
        <v>68</v>
      </c>
      <c r="B68" s="180" t="s">
        <v>29</v>
      </c>
      <c r="C68" s="181" t="s">
        <v>9</v>
      </c>
      <c r="D68" s="181">
        <v>4</v>
      </c>
      <c r="E68" s="156"/>
      <c r="F68" s="156"/>
      <c r="G68" s="156"/>
    </row>
    <row r="69" spans="1:7" x14ac:dyDescent="0.3">
      <c r="A69" s="182"/>
      <c r="B69" s="182" t="s">
        <v>30</v>
      </c>
      <c r="C69" s="182"/>
      <c r="D69" s="183"/>
      <c r="E69" s="157"/>
      <c r="F69" s="157"/>
      <c r="G69" s="157"/>
    </row>
    <row r="70" spans="1:7" x14ac:dyDescent="0.3">
      <c r="A70" s="182"/>
      <c r="B70" s="184" t="s">
        <v>213</v>
      </c>
      <c r="C70" s="182"/>
      <c r="D70" s="183"/>
      <c r="E70" s="157"/>
      <c r="F70" s="157"/>
      <c r="G70" s="157"/>
    </row>
    <row r="71" spans="1:7" x14ac:dyDescent="0.3">
      <c r="A71" s="182"/>
      <c r="B71" s="182" t="s">
        <v>25</v>
      </c>
      <c r="C71" s="182"/>
      <c r="D71" s="183"/>
      <c r="E71" s="157"/>
      <c r="F71" s="157"/>
      <c r="G71" s="157"/>
    </row>
    <row r="72" spans="1:7" x14ac:dyDescent="0.3">
      <c r="A72" s="182"/>
      <c r="B72" s="182" t="s">
        <v>26</v>
      </c>
      <c r="C72" s="182"/>
      <c r="D72" s="183"/>
      <c r="E72" s="157"/>
      <c r="F72" s="157"/>
      <c r="G72" s="157"/>
    </row>
    <row r="73" spans="1:7" x14ac:dyDescent="0.3">
      <c r="A73" s="185"/>
      <c r="B73" s="185"/>
      <c r="C73" s="185"/>
      <c r="D73" s="186"/>
      <c r="E73" s="158"/>
      <c r="F73" s="158"/>
      <c r="G73" s="158"/>
    </row>
    <row r="74" spans="1:7" x14ac:dyDescent="0.3">
      <c r="A74" s="179" t="s">
        <v>69</v>
      </c>
      <c r="B74" s="180" t="s">
        <v>34</v>
      </c>
      <c r="C74" s="181" t="s">
        <v>9</v>
      </c>
      <c r="D74" s="181">
        <v>0</v>
      </c>
      <c r="E74" s="156"/>
      <c r="F74" s="156"/>
      <c r="G74" s="156"/>
    </row>
    <row r="75" spans="1:7" x14ac:dyDescent="0.3">
      <c r="A75" s="182"/>
      <c r="B75" s="184" t="s">
        <v>47</v>
      </c>
      <c r="C75" s="182"/>
      <c r="D75" s="183"/>
      <c r="E75" s="157"/>
      <c r="F75" s="157"/>
      <c r="G75" s="157"/>
    </row>
    <row r="76" spans="1:7" x14ac:dyDescent="0.3">
      <c r="A76" s="182"/>
      <c r="B76" s="184" t="s">
        <v>213</v>
      </c>
      <c r="C76" s="182"/>
      <c r="D76" s="183"/>
      <c r="E76" s="157"/>
      <c r="F76" s="157"/>
      <c r="G76" s="157"/>
    </row>
    <row r="77" spans="1:7" x14ac:dyDescent="0.3">
      <c r="A77" s="182"/>
      <c r="B77" s="182" t="s">
        <v>25</v>
      </c>
      <c r="C77" s="182"/>
      <c r="D77" s="183"/>
      <c r="E77" s="157"/>
      <c r="F77" s="157"/>
      <c r="G77" s="157"/>
    </row>
    <row r="78" spans="1:7" x14ac:dyDescent="0.3">
      <c r="A78" s="182"/>
      <c r="B78" s="182" t="s">
        <v>26</v>
      </c>
      <c r="C78" s="182"/>
      <c r="D78" s="183"/>
      <c r="E78" s="157"/>
      <c r="F78" s="157"/>
      <c r="G78" s="157"/>
    </row>
    <row r="79" spans="1:7" x14ac:dyDescent="0.3">
      <c r="A79" s="185"/>
      <c r="B79" s="185"/>
      <c r="C79" s="185"/>
      <c r="D79" s="186"/>
      <c r="E79" s="158"/>
      <c r="F79" s="158"/>
      <c r="G79" s="158"/>
    </row>
    <row r="80" spans="1:7" x14ac:dyDescent="0.3">
      <c r="A80" s="179" t="s">
        <v>71</v>
      </c>
      <c r="B80" s="180" t="s">
        <v>31</v>
      </c>
      <c r="C80" s="181" t="s">
        <v>9</v>
      </c>
      <c r="D80" s="181">
        <v>0</v>
      </c>
      <c r="E80" s="156"/>
      <c r="F80" s="156"/>
      <c r="G80" s="156"/>
    </row>
    <row r="81" spans="1:7" x14ac:dyDescent="0.3">
      <c r="A81" s="182"/>
      <c r="B81" s="184" t="s">
        <v>48</v>
      </c>
      <c r="C81" s="182"/>
      <c r="D81" s="183"/>
      <c r="E81" s="157"/>
      <c r="F81" s="157"/>
      <c r="G81" s="157"/>
    </row>
    <row r="82" spans="1:7" x14ac:dyDescent="0.3">
      <c r="A82" s="182"/>
      <c r="B82" s="184" t="s">
        <v>213</v>
      </c>
      <c r="C82" s="182"/>
      <c r="D82" s="183"/>
      <c r="E82" s="157"/>
      <c r="F82" s="157"/>
      <c r="G82" s="157"/>
    </row>
    <row r="83" spans="1:7" x14ac:dyDescent="0.3">
      <c r="A83" s="182"/>
      <c r="B83" s="182" t="s">
        <v>25</v>
      </c>
      <c r="C83" s="182"/>
      <c r="D83" s="183"/>
      <c r="E83" s="157"/>
      <c r="F83" s="157"/>
      <c r="G83" s="157"/>
    </row>
    <row r="84" spans="1:7" x14ac:dyDescent="0.3">
      <c r="A84" s="182"/>
      <c r="B84" s="182" t="s">
        <v>26</v>
      </c>
      <c r="C84" s="182"/>
      <c r="D84" s="183"/>
      <c r="E84" s="157"/>
      <c r="F84" s="157"/>
      <c r="G84" s="157"/>
    </row>
    <row r="85" spans="1:7" x14ac:dyDescent="0.3">
      <c r="A85" s="185"/>
      <c r="B85" s="185"/>
      <c r="C85" s="185"/>
      <c r="D85" s="186"/>
      <c r="E85" s="158"/>
      <c r="F85" s="158"/>
      <c r="G85" s="158"/>
    </row>
    <row r="86" spans="1:7" x14ac:dyDescent="0.3">
      <c r="A86" s="179" t="s">
        <v>70</v>
      </c>
      <c r="B86" s="180" t="s">
        <v>32</v>
      </c>
      <c r="C86" s="181" t="s">
        <v>9</v>
      </c>
      <c r="D86" s="181">
        <v>0</v>
      </c>
      <c r="E86" s="156"/>
      <c r="F86" s="156"/>
      <c r="G86" s="156"/>
    </row>
    <row r="87" spans="1:7" x14ac:dyDescent="0.3">
      <c r="A87" s="182"/>
      <c r="B87" s="184" t="s">
        <v>49</v>
      </c>
      <c r="C87" s="182"/>
      <c r="D87" s="183"/>
      <c r="E87" s="157"/>
      <c r="F87" s="157"/>
      <c r="G87" s="157"/>
    </row>
    <row r="88" spans="1:7" x14ac:dyDescent="0.3">
      <c r="A88" s="182"/>
      <c r="B88" s="184" t="s">
        <v>213</v>
      </c>
      <c r="C88" s="182"/>
      <c r="D88" s="183"/>
      <c r="E88" s="157"/>
      <c r="F88" s="157"/>
      <c r="G88" s="157"/>
    </row>
    <row r="89" spans="1:7" x14ac:dyDescent="0.3">
      <c r="A89" s="182"/>
      <c r="B89" s="182" t="s">
        <v>25</v>
      </c>
      <c r="C89" s="182"/>
      <c r="D89" s="183"/>
      <c r="E89" s="157"/>
      <c r="F89" s="157"/>
      <c r="G89" s="157"/>
    </row>
    <row r="90" spans="1:7" x14ac:dyDescent="0.3">
      <c r="A90" s="182"/>
      <c r="B90" s="182" t="s">
        <v>26</v>
      </c>
      <c r="C90" s="182"/>
      <c r="D90" s="183"/>
      <c r="E90" s="157"/>
      <c r="F90" s="157"/>
      <c r="G90" s="157"/>
    </row>
    <row r="91" spans="1:7" x14ac:dyDescent="0.3">
      <c r="A91" s="185"/>
      <c r="B91" s="185"/>
      <c r="C91" s="185"/>
      <c r="D91" s="186"/>
      <c r="E91" s="158"/>
      <c r="F91" s="158"/>
      <c r="G91" s="158"/>
    </row>
    <row r="92" spans="1:7" x14ac:dyDescent="0.3">
      <c r="A92" s="179" t="s">
        <v>72</v>
      </c>
      <c r="B92" s="180" t="s">
        <v>36</v>
      </c>
      <c r="C92" s="181" t="s">
        <v>9</v>
      </c>
      <c r="D92" s="181">
        <v>0</v>
      </c>
      <c r="E92" s="156"/>
      <c r="F92" s="156"/>
      <c r="G92" s="156"/>
    </row>
    <row r="93" spans="1:7" ht="19.95" customHeight="1" x14ac:dyDescent="0.3">
      <c r="A93" s="182"/>
      <c r="B93" s="182" t="s">
        <v>37</v>
      </c>
      <c r="C93" s="182"/>
      <c r="D93" s="183"/>
      <c r="E93" s="157"/>
      <c r="F93" s="157"/>
      <c r="G93" s="157"/>
    </row>
    <row r="94" spans="1:7" ht="19.95" customHeight="1" x14ac:dyDescent="0.3">
      <c r="A94" s="182"/>
      <c r="B94" s="184" t="s">
        <v>213</v>
      </c>
      <c r="C94" s="182"/>
      <c r="D94" s="183"/>
      <c r="E94" s="157"/>
      <c r="F94" s="157"/>
      <c r="G94" s="157"/>
    </row>
    <row r="95" spans="1:7" ht="19.95" customHeight="1" x14ac:dyDescent="0.3">
      <c r="A95" s="182"/>
      <c r="B95" s="182" t="s">
        <v>25</v>
      </c>
      <c r="C95" s="182"/>
      <c r="D95" s="183"/>
      <c r="E95" s="157"/>
      <c r="F95" s="157"/>
      <c r="G95" s="157"/>
    </row>
    <row r="96" spans="1:7" ht="19.95" customHeight="1" x14ac:dyDescent="0.3">
      <c r="A96" s="182"/>
      <c r="B96" s="182" t="s">
        <v>26</v>
      </c>
      <c r="C96" s="182"/>
      <c r="D96" s="183"/>
      <c r="E96" s="157"/>
      <c r="F96" s="157"/>
      <c r="G96" s="157"/>
    </row>
    <row r="97" spans="1:7" x14ac:dyDescent="0.3">
      <c r="A97" s="185"/>
      <c r="B97" s="185"/>
      <c r="C97" s="185"/>
      <c r="D97" s="186"/>
      <c r="E97" s="158"/>
      <c r="F97" s="158"/>
      <c r="G97" s="158"/>
    </row>
    <row r="98" spans="1:7" ht="24.9" customHeight="1" x14ac:dyDescent="0.3">
      <c r="A98" s="114" t="s">
        <v>109</v>
      </c>
      <c r="B98" s="115"/>
      <c r="C98" s="115"/>
      <c r="D98" s="115"/>
      <c r="E98" s="97"/>
      <c r="F98" s="98"/>
      <c r="G98" s="86"/>
    </row>
    <row r="99" spans="1:7" ht="24.9" customHeight="1" x14ac:dyDescent="0.3">
      <c r="A99" s="114" t="s">
        <v>110</v>
      </c>
      <c r="B99" s="115"/>
      <c r="C99" s="115"/>
      <c r="D99" s="115"/>
      <c r="E99" s="97"/>
      <c r="F99" s="98"/>
      <c r="G99" s="160"/>
    </row>
    <row r="100" spans="1:7" ht="27.6" x14ac:dyDescent="0.3">
      <c r="A100" s="187" t="s">
        <v>111</v>
      </c>
      <c r="B100" s="103" t="s">
        <v>16</v>
      </c>
      <c r="C100" s="102" t="s">
        <v>1</v>
      </c>
      <c r="D100" s="104" t="s">
        <v>2</v>
      </c>
      <c r="E100" s="77" t="s">
        <v>14</v>
      </c>
      <c r="F100" s="77" t="s">
        <v>3</v>
      </c>
      <c r="G100" s="76" t="s">
        <v>4</v>
      </c>
    </row>
    <row r="101" spans="1:7" x14ac:dyDescent="0.3">
      <c r="A101" s="179" t="s">
        <v>73</v>
      </c>
      <c r="B101" s="180" t="s">
        <v>50</v>
      </c>
      <c r="C101" s="181" t="s">
        <v>9</v>
      </c>
      <c r="D101" s="181">
        <v>0</v>
      </c>
      <c r="E101" s="156"/>
      <c r="F101" s="156"/>
      <c r="G101" s="156"/>
    </row>
    <row r="102" spans="1:7" ht="19.95" customHeight="1" x14ac:dyDescent="0.3">
      <c r="A102" s="182"/>
      <c r="B102" s="184" t="s">
        <v>52</v>
      </c>
      <c r="C102" s="182"/>
      <c r="D102" s="183"/>
      <c r="E102" s="157"/>
      <c r="F102" s="157"/>
      <c r="G102" s="157"/>
    </row>
    <row r="103" spans="1:7" ht="19.95" customHeight="1" x14ac:dyDescent="0.3">
      <c r="A103" s="182"/>
      <c r="B103" s="184" t="s">
        <v>213</v>
      </c>
      <c r="C103" s="182"/>
      <c r="D103" s="183"/>
      <c r="E103" s="157"/>
      <c r="F103" s="157"/>
      <c r="G103" s="157"/>
    </row>
    <row r="104" spans="1:7" ht="19.95" customHeight="1" x14ac:dyDescent="0.3">
      <c r="A104" s="182"/>
      <c r="B104" s="182" t="s">
        <v>25</v>
      </c>
      <c r="C104" s="182"/>
      <c r="D104" s="183"/>
      <c r="E104" s="157"/>
      <c r="F104" s="157"/>
      <c r="G104" s="157"/>
    </row>
    <row r="105" spans="1:7" ht="19.95" customHeight="1" x14ac:dyDescent="0.3">
      <c r="A105" s="182"/>
      <c r="B105" s="182" t="s">
        <v>26</v>
      </c>
      <c r="C105" s="182"/>
      <c r="D105" s="183"/>
      <c r="E105" s="157"/>
      <c r="F105" s="157"/>
      <c r="G105" s="157"/>
    </row>
    <row r="106" spans="1:7" x14ac:dyDescent="0.3">
      <c r="A106" s="185"/>
      <c r="B106" s="185"/>
      <c r="C106" s="185"/>
      <c r="D106" s="186"/>
      <c r="E106" s="158"/>
      <c r="F106" s="158"/>
      <c r="G106" s="158"/>
    </row>
    <row r="107" spans="1:7" x14ac:dyDescent="0.3">
      <c r="A107" s="179" t="s">
        <v>74</v>
      </c>
      <c r="B107" s="180" t="s">
        <v>51</v>
      </c>
      <c r="C107" s="181" t="s">
        <v>9</v>
      </c>
      <c r="D107" s="181">
        <v>0</v>
      </c>
      <c r="E107" s="156"/>
      <c r="F107" s="156"/>
      <c r="G107" s="156"/>
    </row>
    <row r="108" spans="1:7" ht="19.95" customHeight="1" x14ac:dyDescent="0.3">
      <c r="A108" s="182"/>
      <c r="B108" s="184" t="s">
        <v>53</v>
      </c>
      <c r="C108" s="182"/>
      <c r="D108" s="183"/>
      <c r="E108" s="157"/>
      <c r="F108" s="157"/>
      <c r="G108" s="157"/>
    </row>
    <row r="109" spans="1:7" ht="19.95" customHeight="1" x14ac:dyDescent="0.3">
      <c r="A109" s="182"/>
      <c r="B109" s="184" t="s">
        <v>213</v>
      </c>
      <c r="C109" s="182"/>
      <c r="D109" s="183"/>
      <c r="E109" s="157"/>
      <c r="F109" s="157"/>
      <c r="G109" s="157"/>
    </row>
    <row r="110" spans="1:7" ht="19.95" customHeight="1" x14ac:dyDescent="0.3">
      <c r="A110" s="182"/>
      <c r="B110" s="182" t="s">
        <v>25</v>
      </c>
      <c r="C110" s="182"/>
      <c r="D110" s="183"/>
      <c r="E110" s="157"/>
      <c r="F110" s="157"/>
      <c r="G110" s="157"/>
    </row>
    <row r="111" spans="1:7" ht="19.95" customHeight="1" x14ac:dyDescent="0.3">
      <c r="A111" s="182"/>
      <c r="B111" s="182" t="s">
        <v>26</v>
      </c>
      <c r="C111" s="182"/>
      <c r="D111" s="183"/>
      <c r="E111" s="157"/>
      <c r="F111" s="157"/>
      <c r="G111" s="157"/>
    </row>
    <row r="112" spans="1:7" x14ac:dyDescent="0.3">
      <c r="A112" s="185"/>
      <c r="B112" s="185"/>
      <c r="C112" s="185"/>
      <c r="D112" s="186"/>
      <c r="E112" s="158"/>
      <c r="F112" s="158"/>
      <c r="G112" s="158"/>
    </row>
    <row r="113" spans="1:7" ht="19.95" customHeight="1" x14ac:dyDescent="0.3">
      <c r="A113" s="179" t="s">
        <v>75</v>
      </c>
      <c r="B113" s="180" t="s">
        <v>54</v>
      </c>
      <c r="C113" s="181" t="s">
        <v>9</v>
      </c>
      <c r="D113" s="181">
        <v>0</v>
      </c>
      <c r="E113" s="156"/>
      <c r="F113" s="156"/>
      <c r="G113" s="156"/>
    </row>
    <row r="114" spans="1:7" x14ac:dyDescent="0.3">
      <c r="A114" s="182"/>
      <c r="B114" s="182" t="s">
        <v>38</v>
      </c>
      <c r="C114" s="182"/>
      <c r="D114" s="183"/>
      <c r="E114" s="157"/>
      <c r="F114" s="157"/>
      <c r="G114" s="157"/>
    </row>
    <row r="115" spans="1:7" x14ac:dyDescent="0.3">
      <c r="A115" s="182"/>
      <c r="B115" s="184" t="s">
        <v>213</v>
      </c>
      <c r="C115" s="182"/>
      <c r="D115" s="183"/>
      <c r="E115" s="157"/>
      <c r="F115" s="157"/>
      <c r="G115" s="157"/>
    </row>
    <row r="116" spans="1:7" x14ac:dyDescent="0.3">
      <c r="A116" s="182"/>
      <c r="B116" s="182" t="s">
        <v>25</v>
      </c>
      <c r="C116" s="182"/>
      <c r="D116" s="183"/>
      <c r="E116" s="157"/>
      <c r="F116" s="157"/>
      <c r="G116" s="157"/>
    </row>
    <row r="117" spans="1:7" x14ac:dyDescent="0.3">
      <c r="A117" s="182"/>
      <c r="B117" s="182" t="s">
        <v>26</v>
      </c>
      <c r="C117" s="182"/>
      <c r="D117" s="183"/>
      <c r="E117" s="157"/>
      <c r="F117" s="157"/>
      <c r="G117" s="157"/>
    </row>
    <row r="118" spans="1:7" x14ac:dyDescent="0.3">
      <c r="A118" s="185"/>
      <c r="B118" s="185"/>
      <c r="C118" s="185"/>
      <c r="D118" s="186"/>
      <c r="E118" s="158"/>
      <c r="F118" s="158"/>
      <c r="G118" s="158"/>
    </row>
    <row r="119" spans="1:7" x14ac:dyDescent="0.3">
      <c r="A119" s="179" t="s">
        <v>76</v>
      </c>
      <c r="B119" s="180" t="s">
        <v>55</v>
      </c>
      <c r="C119" s="181" t="s">
        <v>9</v>
      </c>
      <c r="D119" s="181">
        <v>0</v>
      </c>
      <c r="E119" s="156"/>
      <c r="F119" s="156"/>
      <c r="G119" s="156"/>
    </row>
    <row r="120" spans="1:7" x14ac:dyDescent="0.3">
      <c r="A120" s="182"/>
      <c r="B120" s="182" t="s">
        <v>39</v>
      </c>
      <c r="C120" s="182"/>
      <c r="D120" s="183"/>
      <c r="E120" s="157"/>
      <c r="F120" s="157"/>
      <c r="G120" s="157"/>
    </row>
    <row r="121" spans="1:7" x14ac:dyDescent="0.3">
      <c r="A121" s="182"/>
      <c r="B121" s="184" t="s">
        <v>213</v>
      </c>
      <c r="C121" s="182"/>
      <c r="D121" s="183"/>
      <c r="E121" s="157"/>
      <c r="F121" s="157"/>
      <c r="G121" s="157"/>
    </row>
    <row r="122" spans="1:7" x14ac:dyDescent="0.3">
      <c r="A122" s="182"/>
      <c r="B122" s="182" t="s">
        <v>25</v>
      </c>
      <c r="C122" s="182"/>
      <c r="D122" s="183"/>
      <c r="E122" s="157"/>
      <c r="F122" s="157"/>
      <c r="G122" s="157"/>
    </row>
    <row r="123" spans="1:7" x14ac:dyDescent="0.3">
      <c r="A123" s="182"/>
      <c r="B123" s="182" t="s">
        <v>26</v>
      </c>
      <c r="C123" s="182"/>
      <c r="D123" s="183"/>
      <c r="E123" s="157"/>
      <c r="F123" s="157"/>
      <c r="G123" s="157"/>
    </row>
    <row r="124" spans="1:7" x14ac:dyDescent="0.3">
      <c r="A124" s="185"/>
      <c r="B124" s="185"/>
      <c r="C124" s="185"/>
      <c r="D124" s="186"/>
      <c r="E124" s="158"/>
      <c r="F124" s="158"/>
      <c r="G124" s="158"/>
    </row>
    <row r="125" spans="1:7" x14ac:dyDescent="0.3">
      <c r="A125" s="179" t="s">
        <v>77</v>
      </c>
      <c r="B125" s="180" t="s">
        <v>56</v>
      </c>
      <c r="C125" s="181" t="s">
        <v>9</v>
      </c>
      <c r="D125" s="181">
        <v>0</v>
      </c>
      <c r="E125" s="156"/>
      <c r="F125" s="156"/>
      <c r="G125" s="156"/>
    </row>
    <row r="126" spans="1:7" x14ac:dyDescent="0.3">
      <c r="A126" s="182"/>
      <c r="B126" s="182" t="s">
        <v>39</v>
      </c>
      <c r="C126" s="182"/>
      <c r="D126" s="183"/>
      <c r="E126" s="157"/>
      <c r="F126" s="157"/>
      <c r="G126" s="157"/>
    </row>
    <row r="127" spans="1:7" x14ac:dyDescent="0.3">
      <c r="A127" s="182"/>
      <c r="B127" s="184" t="s">
        <v>213</v>
      </c>
      <c r="C127" s="182"/>
      <c r="D127" s="183"/>
      <c r="E127" s="157"/>
      <c r="F127" s="157"/>
      <c r="G127" s="157"/>
    </row>
    <row r="128" spans="1:7" x14ac:dyDescent="0.3">
      <c r="A128" s="182"/>
      <c r="B128" s="182" t="s">
        <v>25</v>
      </c>
      <c r="C128" s="182"/>
      <c r="D128" s="183"/>
      <c r="E128" s="157"/>
      <c r="F128" s="157"/>
      <c r="G128" s="157"/>
    </row>
    <row r="129" spans="1:7" x14ac:dyDescent="0.3">
      <c r="A129" s="182"/>
      <c r="B129" s="182" t="s">
        <v>26</v>
      </c>
      <c r="C129" s="182"/>
      <c r="D129" s="183"/>
      <c r="E129" s="157"/>
      <c r="F129" s="157"/>
      <c r="G129" s="157"/>
    </row>
    <row r="130" spans="1:7" x14ac:dyDescent="0.3">
      <c r="A130" s="185"/>
      <c r="B130" s="185"/>
      <c r="C130" s="185"/>
      <c r="D130" s="186"/>
      <c r="E130" s="158"/>
      <c r="F130" s="158"/>
      <c r="G130" s="158"/>
    </row>
    <row r="131" spans="1:7" x14ac:dyDescent="0.3">
      <c r="A131" s="179" t="s">
        <v>78</v>
      </c>
      <c r="B131" s="180" t="s">
        <v>57</v>
      </c>
      <c r="C131" s="181" t="s">
        <v>9</v>
      </c>
      <c r="D131" s="181">
        <v>4</v>
      </c>
      <c r="E131" s="156"/>
      <c r="F131" s="156"/>
      <c r="G131" s="156"/>
    </row>
    <row r="132" spans="1:7" x14ac:dyDescent="0.3">
      <c r="A132" s="182"/>
      <c r="B132" s="184" t="s">
        <v>58</v>
      </c>
      <c r="C132" s="182"/>
      <c r="D132" s="183"/>
      <c r="E132" s="157"/>
      <c r="F132" s="157"/>
      <c r="G132" s="157"/>
    </row>
    <row r="133" spans="1:7" x14ac:dyDescent="0.3">
      <c r="A133" s="182"/>
      <c r="B133" s="182" t="s">
        <v>41</v>
      </c>
      <c r="C133" s="182"/>
      <c r="D133" s="183"/>
      <c r="E133" s="157"/>
      <c r="F133" s="157"/>
      <c r="G133" s="157"/>
    </row>
    <row r="134" spans="1:7" x14ac:dyDescent="0.3">
      <c r="A134" s="182"/>
      <c r="B134" s="182" t="s">
        <v>26</v>
      </c>
      <c r="C134" s="182"/>
      <c r="D134" s="183"/>
      <c r="E134" s="157"/>
      <c r="F134" s="157"/>
      <c r="G134" s="157"/>
    </row>
    <row r="135" spans="1:7" x14ac:dyDescent="0.3">
      <c r="A135" s="182"/>
      <c r="B135" s="182"/>
      <c r="C135" s="182"/>
      <c r="D135" s="183"/>
      <c r="E135" s="157"/>
      <c r="F135" s="157"/>
      <c r="G135" s="157"/>
    </row>
    <row r="136" spans="1:7" x14ac:dyDescent="0.3">
      <c r="A136" s="179" t="s">
        <v>79</v>
      </c>
      <c r="B136" s="180" t="s">
        <v>133</v>
      </c>
      <c r="C136" s="181" t="s">
        <v>9</v>
      </c>
      <c r="D136" s="181">
        <v>0</v>
      </c>
      <c r="E136" s="156"/>
      <c r="F136" s="156"/>
      <c r="G136" s="156"/>
    </row>
    <row r="137" spans="1:7" x14ac:dyDescent="0.3">
      <c r="A137" s="182"/>
      <c r="B137" s="182" t="s">
        <v>40</v>
      </c>
      <c r="C137" s="182"/>
      <c r="D137" s="183"/>
      <c r="E137" s="157"/>
      <c r="F137" s="157"/>
      <c r="G137" s="157"/>
    </row>
    <row r="138" spans="1:7" x14ac:dyDescent="0.3">
      <c r="A138" s="182"/>
      <c r="B138" s="182" t="s">
        <v>41</v>
      </c>
      <c r="C138" s="182"/>
      <c r="D138" s="183"/>
      <c r="E138" s="157"/>
      <c r="F138" s="157"/>
      <c r="G138" s="157"/>
    </row>
    <row r="139" spans="1:7" x14ac:dyDescent="0.3">
      <c r="A139" s="182"/>
      <c r="B139" s="182" t="s">
        <v>26</v>
      </c>
      <c r="C139" s="182"/>
      <c r="D139" s="183"/>
      <c r="E139" s="157"/>
      <c r="F139" s="157"/>
      <c r="G139" s="157"/>
    </row>
    <row r="140" spans="1:7" x14ac:dyDescent="0.3">
      <c r="A140" s="182"/>
      <c r="B140" s="182" t="s">
        <v>42</v>
      </c>
      <c r="C140" s="182"/>
      <c r="D140" s="183"/>
      <c r="E140" s="157"/>
      <c r="F140" s="157"/>
      <c r="G140" s="157"/>
    </row>
    <row r="141" spans="1:7" x14ac:dyDescent="0.3">
      <c r="A141" s="188"/>
      <c r="B141" s="182" t="s">
        <v>43</v>
      </c>
      <c r="C141" s="189"/>
      <c r="D141" s="183"/>
      <c r="E141" s="161"/>
      <c r="F141" s="161"/>
      <c r="G141" s="161"/>
    </row>
    <row r="142" spans="1:7" x14ac:dyDescent="0.3">
      <c r="A142" s="182"/>
      <c r="B142" s="182" t="s">
        <v>44</v>
      </c>
      <c r="C142" s="182"/>
      <c r="D142" s="183"/>
      <c r="E142" s="157"/>
      <c r="F142" s="157"/>
      <c r="G142" s="157"/>
    </row>
    <row r="143" spans="1:7" ht="24.9" customHeight="1" x14ac:dyDescent="0.3">
      <c r="A143" s="114" t="s">
        <v>109</v>
      </c>
      <c r="B143" s="115"/>
      <c r="C143" s="115"/>
      <c r="D143" s="115"/>
      <c r="E143" s="97"/>
      <c r="F143" s="98"/>
      <c r="G143" s="86"/>
    </row>
    <row r="144" spans="1:7" ht="24.9" customHeight="1" x14ac:dyDescent="0.3">
      <c r="A144" s="114" t="s">
        <v>114</v>
      </c>
      <c r="B144" s="115"/>
      <c r="C144" s="115"/>
      <c r="D144" s="115"/>
      <c r="E144" s="97"/>
      <c r="F144" s="98"/>
      <c r="G144" s="162"/>
    </row>
    <row r="145" spans="1:7" ht="27" customHeight="1" x14ac:dyDescent="0.3">
      <c r="A145" s="141" t="s">
        <v>113</v>
      </c>
      <c r="B145" s="142"/>
      <c r="C145" s="142"/>
      <c r="D145" s="142"/>
      <c r="E145" s="163"/>
      <c r="F145" s="163"/>
      <c r="G145" s="164"/>
    </row>
    <row r="146" spans="1:7" ht="27.6" x14ac:dyDescent="0.3">
      <c r="A146" s="143" t="s">
        <v>112</v>
      </c>
      <c r="B146" s="114" t="s">
        <v>11</v>
      </c>
      <c r="C146" s="115"/>
      <c r="D146" s="144"/>
      <c r="E146" s="96" t="s">
        <v>12</v>
      </c>
      <c r="F146" s="97"/>
      <c r="G146" s="98"/>
    </row>
    <row r="147" spans="1:7" ht="24.9" customHeight="1" x14ac:dyDescent="0.3">
      <c r="A147" s="145">
        <v>1</v>
      </c>
      <c r="B147" s="146" t="s">
        <v>13</v>
      </c>
      <c r="C147" s="146"/>
      <c r="D147" s="147"/>
      <c r="E147" s="165"/>
      <c r="F147" s="166"/>
      <c r="G147" s="167"/>
    </row>
    <row r="148" spans="1:7" ht="24.9" customHeight="1" x14ac:dyDescent="0.3">
      <c r="A148" s="145">
        <v>2</v>
      </c>
      <c r="B148" s="146" t="s">
        <v>59</v>
      </c>
      <c r="C148" s="146"/>
      <c r="D148" s="147"/>
      <c r="E148" s="165"/>
      <c r="F148" s="168"/>
      <c r="G148" s="169"/>
    </row>
    <row r="149" spans="1:7" ht="24.9" customHeight="1" x14ac:dyDescent="0.3">
      <c r="A149" s="145"/>
      <c r="B149" s="146" t="s">
        <v>241</v>
      </c>
      <c r="C149" s="146"/>
      <c r="D149" s="147"/>
      <c r="E149" s="165">
        <v>2500</v>
      </c>
      <c r="F149" s="168"/>
      <c r="G149" s="169"/>
    </row>
    <row r="150" spans="1:7" ht="30" customHeight="1" x14ac:dyDescent="0.3">
      <c r="A150" s="148" t="s">
        <v>134</v>
      </c>
      <c r="B150" s="149"/>
      <c r="C150" s="149"/>
      <c r="D150" s="150"/>
      <c r="E150" s="170"/>
      <c r="F150" s="171"/>
      <c r="G150" s="172"/>
    </row>
    <row r="151" spans="1:7" ht="33.75" customHeight="1" x14ac:dyDescent="0.3">
      <c r="A151" s="148" t="s">
        <v>135</v>
      </c>
      <c r="B151" s="149"/>
      <c r="C151" s="149"/>
      <c r="D151" s="150"/>
      <c r="E151" s="170"/>
      <c r="F151" s="171"/>
      <c r="G151" s="172"/>
    </row>
    <row r="152" spans="1:7" x14ac:dyDescent="0.3">
      <c r="A152" s="151"/>
      <c r="B152" s="151"/>
      <c r="C152" s="151"/>
      <c r="D152" s="151"/>
      <c r="E152" s="173"/>
      <c r="F152" s="173"/>
      <c r="G152" s="173"/>
    </row>
    <row r="153" spans="1:7" x14ac:dyDescent="0.3">
      <c r="A153" s="152"/>
    </row>
    <row r="160" spans="1:7" ht="19.95" customHeight="1" x14ac:dyDescent="0.3"/>
    <row r="161" ht="19.95" customHeight="1" x14ac:dyDescent="0.3"/>
    <row r="206" ht="19.95" customHeight="1" x14ac:dyDescent="0.3"/>
    <row r="207" ht="19.95" customHeight="1" x14ac:dyDescent="0.3"/>
    <row r="208" ht="19.95" customHeight="1" x14ac:dyDescent="0.3"/>
    <row r="209" ht="19.95" customHeight="1" x14ac:dyDescent="0.3"/>
    <row r="210" ht="19.95" customHeight="1" x14ac:dyDescent="0.3"/>
    <row r="211" ht="19.95" customHeight="1" x14ac:dyDescent="0.3"/>
    <row r="212" ht="19.95" customHeight="1" x14ac:dyDescent="0.3"/>
    <row r="213" ht="19.95" customHeight="1" x14ac:dyDescent="0.3"/>
    <row r="214" ht="19.95" customHeight="1" x14ac:dyDescent="0.3"/>
    <row r="215" ht="19.95" customHeight="1" x14ac:dyDescent="0.3"/>
    <row r="216" ht="19.95" customHeight="1" x14ac:dyDescent="0.3"/>
    <row r="217" ht="19.95" customHeight="1" x14ac:dyDescent="0.3"/>
    <row r="218" ht="19.95" customHeight="1" x14ac:dyDescent="0.3"/>
  </sheetData>
  <sheetProtection sheet="1" objects="1" scenarios="1" selectLockedCells="1"/>
  <pageMargins left="0.62992125984251968" right="0.23622047244094491" top="1.7322834645669292" bottom="0.74803149606299213" header="0.31496062992125984" footer="0.31496062992125984"/>
  <pageSetup paperSize="9" scale="88" fitToHeight="0" orientation="portrait" r:id="rId1"/>
  <headerFooter>
    <oddHeader>&amp;L&amp;G
&amp;RCSIR
City of Tswane
rev 0</oddHeader>
    <oddFooter>&amp;CPage &amp;P of &amp;N</oddFooter>
  </headerFooter>
  <rowBreaks count="5" manualBreakCount="5">
    <brk id="14" max="6" man="1"/>
    <brk id="60" max="6" man="1"/>
    <brk id="99" max="6" man="1"/>
    <brk id="144" max="6" man="1"/>
    <brk id="207" max="16383" man="1"/>
  </rowBreaks>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G129"/>
  <sheetViews>
    <sheetView tabSelected="1" view="pageBreakPreview" zoomScaleNormal="100" zoomScaleSheetLayoutView="100" workbookViewId="0">
      <selection activeCell="F5" sqref="F5"/>
    </sheetView>
  </sheetViews>
  <sheetFormatPr defaultColWidth="9.109375" defaultRowHeight="14.4" x14ac:dyDescent="0.3"/>
  <cols>
    <col min="1" max="1" width="8.109375" style="100" customWidth="1"/>
    <col min="2" max="2" width="45.5546875" style="100" customWidth="1"/>
    <col min="3" max="3" width="9.109375" style="100"/>
    <col min="4" max="4" width="7.6640625" style="100" customWidth="1"/>
    <col min="5" max="5" width="10.44140625" style="75" customWidth="1"/>
    <col min="6" max="6" width="11.109375" style="75" customWidth="1"/>
    <col min="7" max="7" width="14.33203125" style="75" customWidth="1"/>
    <col min="8" max="16384" width="9.109375" style="75"/>
  </cols>
  <sheetData>
    <row r="1" spans="1:7" ht="16.5" customHeight="1" x14ac:dyDescent="0.3">
      <c r="A1" s="99" t="s">
        <v>240</v>
      </c>
      <c r="B1" s="99"/>
      <c r="C1" s="99"/>
      <c r="D1" s="99"/>
      <c r="E1" s="95"/>
      <c r="F1" s="95"/>
      <c r="G1" s="95"/>
    </row>
    <row r="2" spans="1:7" x14ac:dyDescent="0.3">
      <c r="A2" s="100" t="s">
        <v>238</v>
      </c>
      <c r="B2" s="101"/>
      <c r="C2" s="101"/>
      <c r="D2" s="101"/>
      <c r="E2" s="89"/>
      <c r="F2" s="89"/>
    </row>
    <row r="3" spans="1:7" x14ac:dyDescent="0.3">
      <c r="A3" s="101" t="s">
        <v>0</v>
      </c>
      <c r="B3" s="101"/>
      <c r="C3" s="101"/>
      <c r="D3" s="101"/>
      <c r="E3" s="89"/>
      <c r="F3" s="89"/>
    </row>
    <row r="4" spans="1:7" ht="27.6" x14ac:dyDescent="0.3">
      <c r="A4" s="102">
        <v>1</v>
      </c>
      <c r="B4" s="103" t="s">
        <v>105</v>
      </c>
      <c r="C4" s="102" t="s">
        <v>1</v>
      </c>
      <c r="D4" s="104" t="s">
        <v>2</v>
      </c>
      <c r="E4" s="77" t="s">
        <v>14</v>
      </c>
      <c r="F4" s="77" t="s">
        <v>3</v>
      </c>
      <c r="G4" s="76" t="s">
        <v>4</v>
      </c>
    </row>
    <row r="5" spans="1:7" ht="35.1" customHeight="1" x14ac:dyDescent="0.3">
      <c r="A5" s="105">
        <v>1.1000000000000001</v>
      </c>
      <c r="B5" s="106" t="s">
        <v>5</v>
      </c>
      <c r="C5" s="105" t="s">
        <v>7</v>
      </c>
      <c r="D5" s="107">
        <v>1</v>
      </c>
      <c r="E5" s="78"/>
      <c r="F5" s="78"/>
      <c r="G5" s="79"/>
    </row>
    <row r="6" spans="1:7" ht="35.1" customHeight="1" x14ac:dyDescent="0.3">
      <c r="A6" s="108">
        <v>1.2</v>
      </c>
      <c r="B6" s="109" t="s">
        <v>6</v>
      </c>
      <c r="C6" s="108" t="s">
        <v>7</v>
      </c>
      <c r="D6" s="110">
        <v>1</v>
      </c>
      <c r="E6" s="80"/>
      <c r="F6" s="80"/>
      <c r="G6" s="81"/>
    </row>
    <row r="7" spans="1:7" ht="35.1" customHeight="1" x14ac:dyDescent="0.3">
      <c r="A7" s="108">
        <v>1.3</v>
      </c>
      <c r="B7" s="109" t="s">
        <v>196</v>
      </c>
      <c r="C7" s="108" t="s">
        <v>7</v>
      </c>
      <c r="D7" s="110">
        <v>1</v>
      </c>
      <c r="E7" s="80"/>
      <c r="F7" s="80"/>
      <c r="G7" s="82"/>
    </row>
    <row r="8" spans="1:7" ht="35.1" customHeight="1" x14ac:dyDescent="0.3">
      <c r="A8" s="108">
        <v>1.4</v>
      </c>
      <c r="B8" s="109" t="s">
        <v>106</v>
      </c>
      <c r="C8" s="108" t="s">
        <v>7</v>
      </c>
      <c r="D8" s="110">
        <v>1</v>
      </c>
      <c r="E8" s="80"/>
      <c r="F8" s="80"/>
      <c r="G8" s="82"/>
    </row>
    <row r="9" spans="1:7" ht="35.1" customHeight="1" x14ac:dyDescent="0.3">
      <c r="A9" s="111">
        <v>1.5</v>
      </c>
      <c r="B9" s="109" t="s">
        <v>183</v>
      </c>
      <c r="C9" s="111" t="s">
        <v>7</v>
      </c>
      <c r="D9" s="112">
        <v>1</v>
      </c>
      <c r="E9" s="84"/>
      <c r="F9" s="84"/>
      <c r="G9" s="83"/>
    </row>
    <row r="10" spans="1:7" ht="35.1" customHeight="1" x14ac:dyDescent="0.3">
      <c r="A10" s="113">
        <v>1.6</v>
      </c>
      <c r="B10" s="109" t="s">
        <v>181</v>
      </c>
      <c r="C10" s="111" t="s">
        <v>7</v>
      </c>
      <c r="D10" s="112">
        <v>1</v>
      </c>
      <c r="E10" s="84"/>
      <c r="F10" s="84"/>
      <c r="G10" s="83"/>
    </row>
    <row r="11" spans="1:7" ht="35.1" customHeight="1" x14ac:dyDescent="0.3">
      <c r="A11" s="174">
        <v>1.7</v>
      </c>
      <c r="B11" s="109" t="s">
        <v>45</v>
      </c>
      <c r="C11" s="108" t="s">
        <v>8</v>
      </c>
      <c r="D11" s="110">
        <v>1</v>
      </c>
      <c r="E11" s="80"/>
      <c r="F11" s="80"/>
      <c r="G11" s="85"/>
    </row>
    <row r="12" spans="1:7" ht="24.9" customHeight="1" x14ac:dyDescent="0.3">
      <c r="A12" s="114" t="s">
        <v>109</v>
      </c>
      <c r="B12" s="115"/>
      <c r="C12" s="115"/>
      <c r="D12" s="115"/>
      <c r="E12" s="97"/>
      <c r="F12" s="98"/>
      <c r="G12" s="86"/>
    </row>
    <row r="13" spans="1:7" ht="24.9" customHeight="1" x14ac:dyDescent="0.3">
      <c r="A13" s="114" t="s">
        <v>114</v>
      </c>
      <c r="B13" s="115"/>
      <c r="C13" s="115"/>
      <c r="D13" s="115"/>
      <c r="E13" s="97"/>
      <c r="F13" s="98"/>
      <c r="G13" s="86"/>
    </row>
    <row r="14" spans="1:7" ht="27.6" x14ac:dyDescent="0.3">
      <c r="A14" s="102">
        <v>2</v>
      </c>
      <c r="B14" s="103" t="s">
        <v>148</v>
      </c>
      <c r="C14" s="102" t="s">
        <v>1</v>
      </c>
      <c r="D14" s="104" t="s">
        <v>2</v>
      </c>
      <c r="E14" s="77" t="s">
        <v>14</v>
      </c>
      <c r="F14" s="77" t="s">
        <v>3</v>
      </c>
      <c r="G14" s="76" t="s">
        <v>4</v>
      </c>
    </row>
    <row r="15" spans="1:7" s="191" customFormat="1" ht="39.6" x14ac:dyDescent="0.3">
      <c r="A15" s="196"/>
      <c r="B15" s="197" t="s">
        <v>143</v>
      </c>
      <c r="C15" s="198"/>
      <c r="D15" s="199"/>
      <c r="E15" s="190"/>
      <c r="F15" s="190"/>
      <c r="G15" s="190"/>
    </row>
    <row r="16" spans="1:7" x14ac:dyDescent="0.3">
      <c r="A16" s="120"/>
      <c r="B16" s="200"/>
      <c r="C16" s="122"/>
      <c r="D16" s="123"/>
      <c r="E16" s="88"/>
      <c r="F16" s="88"/>
      <c r="G16" s="88"/>
    </row>
    <row r="17" spans="1:7" s="191" customFormat="1" ht="43.2" x14ac:dyDescent="0.3">
      <c r="A17" s="196"/>
      <c r="B17" s="201" t="s">
        <v>144</v>
      </c>
      <c r="C17" s="198"/>
      <c r="D17" s="199"/>
      <c r="E17" s="190"/>
      <c r="F17" s="190"/>
      <c r="G17" s="190"/>
    </row>
    <row r="18" spans="1:7" x14ac:dyDescent="0.3">
      <c r="A18" s="120"/>
      <c r="B18" s="202"/>
      <c r="C18" s="122"/>
      <c r="D18" s="123"/>
      <c r="E18" s="88"/>
      <c r="F18" s="88"/>
      <c r="G18" s="88"/>
    </row>
    <row r="19" spans="1:7" ht="57.6" x14ac:dyDescent="0.3">
      <c r="A19" s="120"/>
      <c r="B19" s="201" t="s">
        <v>203</v>
      </c>
      <c r="C19" s="122"/>
      <c r="D19" s="123"/>
      <c r="E19" s="88"/>
      <c r="F19" s="88"/>
      <c r="G19" s="88"/>
    </row>
    <row r="20" spans="1:7" x14ac:dyDescent="0.3">
      <c r="A20" s="120"/>
      <c r="B20" s="203"/>
      <c r="C20" s="122"/>
      <c r="D20" s="123"/>
      <c r="E20" s="88"/>
      <c r="F20" s="88"/>
      <c r="G20" s="88"/>
    </row>
    <row r="21" spans="1:7" ht="50.25" customHeight="1" x14ac:dyDescent="0.3">
      <c r="A21" s="204">
        <v>2.1</v>
      </c>
      <c r="B21" s="205" t="s">
        <v>149</v>
      </c>
      <c r="C21" s="206"/>
      <c r="D21" s="207"/>
      <c r="E21" s="192"/>
      <c r="F21" s="192"/>
      <c r="G21" s="192"/>
    </row>
    <row r="22" spans="1:7" ht="24.9" customHeight="1" x14ac:dyDescent="0.3">
      <c r="A22" s="120" t="s">
        <v>60</v>
      </c>
      <c r="B22" s="208" t="s">
        <v>152</v>
      </c>
      <c r="C22" s="136" t="s">
        <v>82</v>
      </c>
      <c r="D22" s="123">
        <v>30</v>
      </c>
      <c r="E22" s="88"/>
      <c r="F22" s="88"/>
      <c r="G22" s="88"/>
    </row>
    <row r="23" spans="1:7" ht="24.9" customHeight="1" x14ac:dyDescent="0.3">
      <c r="A23" s="120" t="s">
        <v>65</v>
      </c>
      <c r="B23" s="208" t="s">
        <v>197</v>
      </c>
      <c r="C23" s="136" t="s">
        <v>82</v>
      </c>
      <c r="D23" s="123">
        <v>70</v>
      </c>
      <c r="E23" s="88"/>
      <c r="F23" s="88"/>
      <c r="G23" s="88"/>
    </row>
    <row r="24" spans="1:7" ht="24.9" customHeight="1" x14ac:dyDescent="0.3">
      <c r="A24" s="120" t="s">
        <v>61</v>
      </c>
      <c r="B24" s="208" t="s">
        <v>198</v>
      </c>
      <c r="C24" s="136" t="s">
        <v>82</v>
      </c>
      <c r="D24" s="123">
        <v>0</v>
      </c>
      <c r="E24" s="88"/>
      <c r="F24" s="88"/>
      <c r="G24" s="88"/>
    </row>
    <row r="25" spans="1:7" ht="24.9" customHeight="1" x14ac:dyDescent="0.3">
      <c r="A25" s="120"/>
      <c r="B25" s="203"/>
      <c r="C25" s="122"/>
      <c r="D25" s="123"/>
      <c r="E25" s="88"/>
      <c r="F25" s="88"/>
      <c r="G25" s="88"/>
    </row>
    <row r="26" spans="1:7" ht="57.6" x14ac:dyDescent="0.3">
      <c r="A26" s="209">
        <v>2.2000000000000002</v>
      </c>
      <c r="B26" s="210" t="s">
        <v>150</v>
      </c>
      <c r="C26" s="211"/>
      <c r="D26" s="207"/>
      <c r="E26" s="192"/>
      <c r="F26" s="192"/>
      <c r="G26" s="192"/>
    </row>
    <row r="27" spans="1:7" ht="24.9" customHeight="1" x14ac:dyDescent="0.3">
      <c r="A27" s="108" t="s">
        <v>83</v>
      </c>
      <c r="B27" s="208" t="s">
        <v>152</v>
      </c>
      <c r="C27" s="136" t="s">
        <v>82</v>
      </c>
      <c r="D27" s="123">
        <v>0</v>
      </c>
      <c r="E27" s="88"/>
      <c r="F27" s="88"/>
      <c r="G27" s="88"/>
    </row>
    <row r="28" spans="1:7" ht="24.9" customHeight="1" x14ac:dyDescent="0.3">
      <c r="A28" s="108" t="s">
        <v>85</v>
      </c>
      <c r="B28" s="208" t="s">
        <v>197</v>
      </c>
      <c r="C28" s="136" t="s">
        <v>82</v>
      </c>
      <c r="D28" s="123">
        <v>0</v>
      </c>
      <c r="E28" s="88"/>
      <c r="F28" s="88"/>
      <c r="G28" s="88"/>
    </row>
    <row r="29" spans="1:7" ht="24.9" customHeight="1" x14ac:dyDescent="0.3">
      <c r="A29" s="108" t="s">
        <v>84</v>
      </c>
      <c r="B29" s="208" t="s">
        <v>198</v>
      </c>
      <c r="C29" s="136" t="s">
        <v>82</v>
      </c>
      <c r="D29" s="123">
        <v>0</v>
      </c>
      <c r="E29" s="88"/>
      <c r="F29" s="88"/>
      <c r="G29" s="88"/>
    </row>
    <row r="30" spans="1:7" ht="24.9" customHeight="1" x14ac:dyDescent="0.3">
      <c r="A30" s="108"/>
      <c r="B30" s="202"/>
      <c r="C30" s="122"/>
      <c r="D30" s="123"/>
      <c r="E30" s="88"/>
      <c r="F30" s="88"/>
      <c r="G30" s="88"/>
    </row>
    <row r="31" spans="1:7" ht="43.2" x14ac:dyDescent="0.3">
      <c r="A31" s="209">
        <v>2.2999999999999998</v>
      </c>
      <c r="B31" s="210" t="s">
        <v>151</v>
      </c>
      <c r="C31" s="206"/>
      <c r="D31" s="207"/>
      <c r="E31" s="192"/>
      <c r="F31" s="192"/>
      <c r="G31" s="192"/>
    </row>
    <row r="32" spans="1:7" ht="24.9" customHeight="1" x14ac:dyDescent="0.3">
      <c r="A32" s="108" t="s">
        <v>94</v>
      </c>
      <c r="B32" s="208" t="s">
        <v>199</v>
      </c>
      <c r="C32" s="136" t="s">
        <v>9</v>
      </c>
      <c r="D32" s="123">
        <v>5</v>
      </c>
      <c r="E32" s="88"/>
      <c r="F32" s="88"/>
      <c r="G32" s="88"/>
    </row>
    <row r="33" spans="1:7" ht="24.9" customHeight="1" x14ac:dyDescent="0.3">
      <c r="A33" s="108" t="s">
        <v>97</v>
      </c>
      <c r="B33" s="208" t="s">
        <v>200</v>
      </c>
      <c r="C33" s="136" t="s">
        <v>9</v>
      </c>
      <c r="D33" s="123">
        <v>0</v>
      </c>
      <c r="E33" s="88"/>
      <c r="F33" s="88"/>
      <c r="G33" s="88"/>
    </row>
    <row r="34" spans="1:7" ht="24.9" customHeight="1" x14ac:dyDescent="0.3">
      <c r="A34" s="108" t="s">
        <v>96</v>
      </c>
      <c r="B34" s="208" t="s">
        <v>201</v>
      </c>
      <c r="C34" s="136" t="s">
        <v>9</v>
      </c>
      <c r="D34" s="123">
        <v>0</v>
      </c>
      <c r="E34" s="88"/>
      <c r="F34" s="88"/>
      <c r="G34" s="88"/>
    </row>
    <row r="35" spans="1:7" ht="24.9" customHeight="1" x14ac:dyDescent="0.3">
      <c r="A35" s="108" t="s">
        <v>95</v>
      </c>
      <c r="B35" s="208" t="s">
        <v>202</v>
      </c>
      <c r="C35" s="136" t="s">
        <v>9</v>
      </c>
      <c r="D35" s="123">
        <v>0</v>
      </c>
      <c r="E35" s="88"/>
      <c r="F35" s="88"/>
      <c r="G35" s="88"/>
    </row>
    <row r="36" spans="1:7" ht="24.9" customHeight="1" x14ac:dyDescent="0.3">
      <c r="A36" s="108"/>
      <c r="B36" s="202"/>
      <c r="C36" s="122"/>
      <c r="D36" s="123"/>
      <c r="E36" s="88"/>
      <c r="F36" s="88"/>
      <c r="G36" s="88"/>
    </row>
    <row r="37" spans="1:7" ht="24.9" customHeight="1" x14ac:dyDescent="0.3">
      <c r="A37" s="114" t="s">
        <v>109</v>
      </c>
      <c r="B37" s="115"/>
      <c r="C37" s="115"/>
      <c r="D37" s="115"/>
      <c r="E37" s="97"/>
      <c r="F37" s="98"/>
      <c r="G37" s="86"/>
    </row>
    <row r="38" spans="1:7" ht="24.9" customHeight="1" x14ac:dyDescent="0.3">
      <c r="A38" s="114" t="s">
        <v>110</v>
      </c>
      <c r="B38" s="115"/>
      <c r="C38" s="115"/>
      <c r="D38" s="115"/>
      <c r="E38" s="97"/>
      <c r="F38" s="98"/>
      <c r="G38" s="160"/>
    </row>
    <row r="39" spans="1:7" ht="27.6" x14ac:dyDescent="0.3">
      <c r="A39" s="187" t="s">
        <v>111</v>
      </c>
      <c r="B39" s="103" t="s">
        <v>148</v>
      </c>
      <c r="C39" s="102" t="s">
        <v>1</v>
      </c>
      <c r="D39" s="104" t="s">
        <v>2</v>
      </c>
      <c r="E39" s="77" t="s">
        <v>14</v>
      </c>
      <c r="F39" s="77" t="s">
        <v>3</v>
      </c>
      <c r="G39" s="76" t="s">
        <v>4</v>
      </c>
    </row>
    <row r="40" spans="1:7" ht="28.8" x14ac:dyDescent="0.3">
      <c r="A40" s="209">
        <v>2.4</v>
      </c>
      <c r="B40" s="212" t="s">
        <v>204</v>
      </c>
      <c r="C40" s="213"/>
      <c r="D40" s="207"/>
      <c r="E40" s="192"/>
      <c r="F40" s="192"/>
      <c r="G40" s="192"/>
    </row>
    <row r="41" spans="1:7" ht="24.9" customHeight="1" x14ac:dyDescent="0.3">
      <c r="A41" s="105" t="s">
        <v>99</v>
      </c>
      <c r="B41" s="208" t="s">
        <v>145</v>
      </c>
      <c r="C41" s="136" t="s">
        <v>82</v>
      </c>
      <c r="D41" s="123">
        <v>2</v>
      </c>
      <c r="E41" s="88"/>
      <c r="F41" s="88"/>
      <c r="G41" s="88"/>
    </row>
    <row r="42" spans="1:7" ht="24.9" customHeight="1" x14ac:dyDescent="0.3">
      <c r="A42" s="108" t="s">
        <v>101</v>
      </c>
      <c r="B42" s="208" t="s">
        <v>146</v>
      </c>
      <c r="C42" s="214" t="s">
        <v>82</v>
      </c>
      <c r="D42" s="123">
        <v>2</v>
      </c>
      <c r="E42" s="88"/>
      <c r="F42" s="88"/>
      <c r="G42" s="88"/>
    </row>
    <row r="43" spans="1:7" ht="24.9" customHeight="1" x14ac:dyDescent="0.3">
      <c r="A43" s="132" t="s">
        <v>119</v>
      </c>
      <c r="B43" s="208" t="s">
        <v>147</v>
      </c>
      <c r="C43" s="136" t="s">
        <v>82</v>
      </c>
      <c r="D43" s="123">
        <v>0</v>
      </c>
      <c r="E43" s="88"/>
      <c r="F43" s="88"/>
      <c r="G43" s="88"/>
    </row>
    <row r="44" spans="1:7" ht="24.9" customHeight="1" x14ac:dyDescent="0.3">
      <c r="A44" s="108"/>
      <c r="B44" s="124"/>
      <c r="C44" s="128"/>
      <c r="D44" s="128"/>
      <c r="E44" s="193"/>
      <c r="F44" s="193"/>
      <c r="G44" s="193"/>
    </row>
    <row r="45" spans="1:7" ht="28.8" x14ac:dyDescent="0.3">
      <c r="A45" s="209">
        <v>2.5</v>
      </c>
      <c r="B45" s="212" t="s">
        <v>205</v>
      </c>
      <c r="C45" s="213"/>
      <c r="D45" s="207"/>
      <c r="E45" s="192"/>
      <c r="F45" s="192"/>
      <c r="G45" s="192"/>
    </row>
    <row r="46" spans="1:7" ht="24.9" customHeight="1" x14ac:dyDescent="0.3">
      <c r="A46" s="105" t="s">
        <v>125</v>
      </c>
      <c r="B46" s="208" t="s">
        <v>145</v>
      </c>
      <c r="C46" s="136" t="s">
        <v>82</v>
      </c>
      <c r="D46" s="123">
        <v>0</v>
      </c>
      <c r="E46" s="88"/>
      <c r="F46" s="88"/>
      <c r="G46" s="88"/>
    </row>
    <row r="47" spans="1:7" ht="24.9" customHeight="1" x14ac:dyDescent="0.3">
      <c r="A47" s="108" t="s">
        <v>126</v>
      </c>
      <c r="B47" s="208" t="s">
        <v>146</v>
      </c>
      <c r="C47" s="214" t="s">
        <v>82</v>
      </c>
      <c r="D47" s="123">
        <v>0</v>
      </c>
      <c r="E47" s="88"/>
      <c r="F47" s="88"/>
      <c r="G47" s="88"/>
    </row>
    <row r="48" spans="1:7" ht="24.9" customHeight="1" x14ac:dyDescent="0.3">
      <c r="A48" s="132" t="s">
        <v>127</v>
      </c>
      <c r="B48" s="208" t="s">
        <v>147</v>
      </c>
      <c r="C48" s="136" t="s">
        <v>82</v>
      </c>
      <c r="D48" s="123">
        <v>0</v>
      </c>
      <c r="E48" s="88"/>
      <c r="F48" s="88"/>
      <c r="G48" s="88"/>
    </row>
    <row r="49" spans="1:7" ht="24.9" customHeight="1" x14ac:dyDescent="0.3">
      <c r="A49" s="108"/>
      <c r="B49" s="124"/>
      <c r="C49" s="128"/>
      <c r="D49" s="128"/>
      <c r="E49" s="193"/>
      <c r="F49" s="193"/>
      <c r="G49" s="193"/>
    </row>
    <row r="50" spans="1:7" ht="24.9" customHeight="1" x14ac:dyDescent="0.3">
      <c r="A50" s="209">
        <v>2.6</v>
      </c>
      <c r="B50" s="212" t="s">
        <v>159</v>
      </c>
      <c r="C50" s="213"/>
      <c r="D50" s="215"/>
      <c r="E50" s="194"/>
      <c r="F50" s="194"/>
      <c r="G50" s="194"/>
    </row>
    <row r="51" spans="1:7" ht="24.9" customHeight="1" x14ac:dyDescent="0.3">
      <c r="A51" s="108" t="s">
        <v>206</v>
      </c>
      <c r="B51" s="208" t="s">
        <v>153</v>
      </c>
      <c r="C51" s="136" t="s">
        <v>154</v>
      </c>
      <c r="D51" s="128">
        <v>0</v>
      </c>
      <c r="E51" s="195"/>
      <c r="F51" s="195"/>
      <c r="G51" s="195"/>
    </row>
    <row r="52" spans="1:7" ht="24.9" customHeight="1" x14ac:dyDescent="0.3">
      <c r="A52" s="108" t="s">
        <v>207</v>
      </c>
      <c r="B52" s="124" t="s">
        <v>209</v>
      </c>
      <c r="C52" s="128" t="s">
        <v>154</v>
      </c>
      <c r="D52" s="128">
        <v>5</v>
      </c>
      <c r="E52" s="195"/>
      <c r="F52" s="195"/>
      <c r="G52" s="195"/>
    </row>
    <row r="53" spans="1:7" ht="24.9" customHeight="1" x14ac:dyDescent="0.3">
      <c r="A53" s="108" t="s">
        <v>208</v>
      </c>
      <c r="B53" s="124" t="s">
        <v>210</v>
      </c>
      <c r="C53" s="128" t="s">
        <v>154</v>
      </c>
      <c r="D53" s="128">
        <v>0</v>
      </c>
      <c r="E53" s="195"/>
      <c r="F53" s="195"/>
      <c r="G53" s="195"/>
    </row>
    <row r="54" spans="1:7" ht="24.9" customHeight="1" x14ac:dyDescent="0.3">
      <c r="A54" s="114" t="s">
        <v>109</v>
      </c>
      <c r="B54" s="115"/>
      <c r="C54" s="115"/>
      <c r="D54" s="115"/>
      <c r="E54" s="97"/>
      <c r="F54" s="98"/>
      <c r="G54" s="86"/>
    </row>
    <row r="55" spans="1:7" ht="24.9" customHeight="1" x14ac:dyDescent="0.3">
      <c r="A55" s="114" t="s">
        <v>114</v>
      </c>
      <c r="B55" s="115"/>
      <c r="C55" s="115"/>
      <c r="D55" s="115"/>
      <c r="E55" s="97"/>
      <c r="F55" s="98"/>
      <c r="G55" s="162"/>
    </row>
    <row r="56" spans="1:7" ht="27" customHeight="1" x14ac:dyDescent="0.3">
      <c r="A56" s="141" t="s">
        <v>113</v>
      </c>
      <c r="B56" s="142"/>
      <c r="C56" s="142"/>
      <c r="D56" s="142"/>
      <c r="E56" s="163"/>
      <c r="F56" s="163"/>
      <c r="G56" s="164"/>
    </row>
    <row r="57" spans="1:7" ht="27.6" x14ac:dyDescent="0.3">
      <c r="A57" s="143" t="s">
        <v>112</v>
      </c>
      <c r="B57" s="114" t="s">
        <v>11</v>
      </c>
      <c r="C57" s="115"/>
      <c r="D57" s="144"/>
      <c r="E57" s="96" t="s">
        <v>12</v>
      </c>
      <c r="F57" s="97"/>
      <c r="G57" s="98"/>
    </row>
    <row r="58" spans="1:7" ht="24.9" customHeight="1" x14ac:dyDescent="0.3">
      <c r="A58" s="145">
        <v>1</v>
      </c>
      <c r="B58" s="146" t="s">
        <v>13</v>
      </c>
      <c r="C58" s="146"/>
      <c r="D58" s="147"/>
      <c r="E58" s="165"/>
      <c r="F58" s="166"/>
      <c r="G58" s="167"/>
    </row>
    <row r="59" spans="1:7" ht="24.9" customHeight="1" x14ac:dyDescent="0.3">
      <c r="A59" s="145">
        <v>2</v>
      </c>
      <c r="B59" s="146" t="s">
        <v>155</v>
      </c>
      <c r="C59" s="146"/>
      <c r="D59" s="147"/>
      <c r="E59" s="165"/>
      <c r="F59" s="168"/>
      <c r="G59" s="169"/>
    </row>
    <row r="60" spans="1:7" ht="24.9" customHeight="1" x14ac:dyDescent="0.3">
      <c r="A60" s="145"/>
      <c r="B60" s="146" t="s">
        <v>241</v>
      </c>
      <c r="C60" s="146"/>
      <c r="D60" s="147"/>
      <c r="E60" s="165">
        <v>5000</v>
      </c>
      <c r="F60" s="168"/>
      <c r="G60" s="169"/>
    </row>
    <row r="61" spans="1:7" ht="30" customHeight="1" x14ac:dyDescent="0.3">
      <c r="A61" s="148" t="s">
        <v>156</v>
      </c>
      <c r="B61" s="149"/>
      <c r="C61" s="149"/>
      <c r="D61" s="150"/>
      <c r="E61" s="170"/>
      <c r="F61" s="171"/>
      <c r="G61" s="172"/>
    </row>
    <row r="62" spans="1:7" ht="33.75" customHeight="1" x14ac:dyDescent="0.3">
      <c r="A62" s="148" t="s">
        <v>157</v>
      </c>
      <c r="B62" s="149"/>
      <c r="C62" s="149"/>
      <c r="D62" s="150"/>
      <c r="E62" s="170"/>
      <c r="F62" s="171"/>
      <c r="G62" s="172"/>
    </row>
    <row r="63" spans="1:7" x14ac:dyDescent="0.3">
      <c r="A63" s="151"/>
      <c r="B63" s="151"/>
      <c r="C63" s="151"/>
      <c r="D63" s="151"/>
      <c r="E63" s="173"/>
      <c r="F63" s="173"/>
      <c r="G63" s="173"/>
    </row>
    <row r="64" spans="1:7" x14ac:dyDescent="0.3">
      <c r="A64" s="152"/>
    </row>
    <row r="71" ht="19.95" customHeight="1" x14ac:dyDescent="0.3"/>
    <row r="72" ht="19.95" customHeight="1" x14ac:dyDescent="0.3"/>
    <row r="117" ht="19.95" customHeight="1" x14ac:dyDescent="0.3"/>
    <row r="118" ht="19.95" customHeight="1" x14ac:dyDescent="0.3"/>
    <row r="119" ht="19.95" customHeight="1" x14ac:dyDescent="0.3"/>
    <row r="120" ht="19.95" customHeight="1" x14ac:dyDescent="0.3"/>
    <row r="121" ht="19.95" customHeight="1" x14ac:dyDescent="0.3"/>
    <row r="122" ht="19.95" customHeight="1" x14ac:dyDescent="0.3"/>
    <row r="123" ht="19.95" customHeight="1" x14ac:dyDescent="0.3"/>
    <row r="124" ht="19.95" customHeight="1" x14ac:dyDescent="0.3"/>
    <row r="125" ht="19.95" customHeight="1" x14ac:dyDescent="0.3"/>
    <row r="126" ht="19.95" customHeight="1" x14ac:dyDescent="0.3"/>
    <row r="127" ht="19.95" customHeight="1" x14ac:dyDescent="0.3"/>
    <row r="128" ht="19.95" customHeight="1" x14ac:dyDescent="0.3"/>
    <row r="129" ht="19.95" customHeight="1" x14ac:dyDescent="0.3"/>
  </sheetData>
  <sheetProtection algorithmName="SHA-512" hashValue="3D67iONC6fR7e0t4nA25LyErJuN2XE3Nxq85AR8boOAdqc0zUu6/9Q31/bLdiCyYpHmqsiZq4j00eDfbM+4Otw==" saltValue="ZjkknMj0DqoeNwoUj3uCiQ==" spinCount="100000" sheet="1" objects="1" scenarios="1" selectLockedCells="1"/>
  <pageMargins left="0.62992125984251968" right="0.23622047244094491" top="1.7322834645669292" bottom="0.74803149606299213" header="0.31496062992125984" footer="0.31496062992125984"/>
  <pageSetup paperSize="9" scale="88" fitToHeight="0" orientation="portrait" r:id="rId1"/>
  <headerFooter>
    <oddHeader>&amp;L&amp;G
&amp;RCSIR
City of Tswane
rev 0</oddHeader>
    <oddFooter>&amp;CPage &amp;P of &amp;N</oddFooter>
  </headerFooter>
  <rowBreaks count="4" manualBreakCount="4">
    <brk id="13" max="6" man="1"/>
    <brk id="38" max="6" man="1"/>
    <brk id="55" max="6" man="1"/>
    <brk id="118" max="16383" man="1"/>
  </rowBreaks>
  <drawing r:id="rId2"/>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1FC070-C4FA-4592-BD9B-93DD991ADF11}">
  <sheetPr>
    <tabColor theme="5" tint="0.39997558519241921"/>
  </sheetPr>
  <dimension ref="A5:G64"/>
  <sheetViews>
    <sheetView view="pageBreakPreview" zoomScaleNormal="100" zoomScaleSheetLayoutView="100" workbookViewId="0">
      <selection activeCell="F2" sqref="F2"/>
    </sheetView>
  </sheetViews>
  <sheetFormatPr defaultColWidth="9.109375" defaultRowHeight="13.2" x14ac:dyDescent="0.25"/>
  <cols>
    <col min="1" max="1" width="5.5546875" style="28" customWidth="1"/>
    <col min="2" max="2" width="1.6640625" style="28" customWidth="1"/>
    <col min="3" max="3" width="44.33203125" style="33" customWidth="1"/>
    <col min="4" max="4" width="10.109375" style="33" customWidth="1"/>
    <col min="5" max="5" width="8.6640625" style="33" customWidth="1"/>
    <col min="6" max="6" width="23.109375" style="33" customWidth="1"/>
    <col min="7" max="7" width="6.109375" style="33" customWidth="1"/>
    <col min="8" max="16384" width="9.109375" style="33"/>
  </cols>
  <sheetData>
    <row r="5" spans="1:7" x14ac:dyDescent="0.25">
      <c r="B5" s="29"/>
      <c r="C5" s="30" t="s">
        <v>246</v>
      </c>
      <c r="D5" s="31"/>
      <c r="E5" s="32"/>
      <c r="F5" s="31"/>
    </row>
    <row r="6" spans="1:7" ht="8.4" customHeight="1" x14ac:dyDescent="0.25">
      <c r="B6" s="29"/>
      <c r="C6" s="31"/>
      <c r="D6" s="31"/>
      <c r="E6" s="32"/>
      <c r="F6" s="31"/>
    </row>
    <row r="7" spans="1:7" ht="27.6" customHeight="1" x14ac:dyDescent="0.25">
      <c r="A7" s="34" t="s">
        <v>242</v>
      </c>
      <c r="B7" s="35"/>
      <c r="C7" s="31"/>
      <c r="D7" s="36"/>
      <c r="E7" s="32"/>
      <c r="F7" s="37" t="s">
        <v>4</v>
      </c>
    </row>
    <row r="8" spans="1:7" ht="13.8" x14ac:dyDescent="0.25">
      <c r="B8" s="29"/>
      <c r="C8" s="38"/>
      <c r="D8" s="39"/>
      <c r="E8" s="32"/>
      <c r="F8" s="40"/>
    </row>
    <row r="9" spans="1:7" s="47" customFormat="1" ht="13.8" x14ac:dyDescent="0.25">
      <c r="A9" s="41">
        <v>5.8</v>
      </c>
      <c r="B9" s="42"/>
      <c r="C9" s="43" t="s">
        <v>246</v>
      </c>
      <c r="D9" s="44"/>
      <c r="E9" s="45" t="s">
        <v>243</v>
      </c>
      <c r="F9" s="46"/>
      <c r="G9" s="33"/>
    </row>
    <row r="10" spans="1:7" s="47" customFormat="1" ht="13.8" x14ac:dyDescent="0.25">
      <c r="A10" s="41"/>
      <c r="B10" s="48"/>
      <c r="C10" s="49"/>
      <c r="D10" s="50"/>
      <c r="E10" s="45"/>
      <c r="F10" s="46"/>
      <c r="G10" s="33"/>
    </row>
    <row r="11" spans="1:7" s="47" customFormat="1" ht="13.8" x14ac:dyDescent="0.25">
      <c r="A11" s="41"/>
      <c r="B11" s="42"/>
      <c r="C11" s="51"/>
      <c r="D11" s="50"/>
      <c r="E11" s="45"/>
      <c r="F11" s="46"/>
      <c r="G11" s="33"/>
    </row>
    <row r="12" spans="1:7" s="47" customFormat="1" ht="26.4" x14ac:dyDescent="0.25">
      <c r="A12" s="41"/>
      <c r="B12" s="42"/>
      <c r="C12" s="52" t="s">
        <v>244</v>
      </c>
      <c r="D12" s="50"/>
      <c r="E12" s="53" t="s">
        <v>243</v>
      </c>
      <c r="F12" s="46"/>
      <c r="G12" s="33"/>
    </row>
    <row r="13" spans="1:7" s="47" customFormat="1" ht="13.8" x14ac:dyDescent="0.25">
      <c r="A13" s="41"/>
      <c r="B13" s="42"/>
      <c r="D13" s="50"/>
      <c r="E13" s="45"/>
      <c r="F13" s="46"/>
      <c r="G13" s="33"/>
    </row>
    <row r="14" spans="1:7" s="47" customFormat="1" ht="13.8" x14ac:dyDescent="0.25">
      <c r="A14" s="41"/>
      <c r="B14" s="54"/>
      <c r="C14" s="51"/>
      <c r="D14" s="50"/>
      <c r="E14" s="45"/>
      <c r="F14" s="46"/>
      <c r="G14" s="55"/>
    </row>
    <row r="15" spans="1:7" x14ac:dyDescent="0.25">
      <c r="A15" s="41"/>
      <c r="B15" s="29"/>
      <c r="C15" s="51"/>
      <c r="D15" s="50"/>
      <c r="E15" s="45"/>
      <c r="F15" s="46"/>
    </row>
    <row r="16" spans="1:7" x14ac:dyDescent="0.25">
      <c r="A16" s="41"/>
      <c r="B16" s="29"/>
      <c r="C16" s="51"/>
      <c r="D16" s="50"/>
      <c r="E16" s="45"/>
      <c r="F16" s="46"/>
    </row>
    <row r="17" spans="1:6" x14ac:dyDescent="0.25">
      <c r="A17" s="41"/>
      <c r="B17" s="29"/>
      <c r="C17" s="51"/>
      <c r="D17" s="50"/>
      <c r="E17" s="45"/>
      <c r="F17" s="46"/>
    </row>
    <row r="18" spans="1:6" x14ac:dyDescent="0.25">
      <c r="A18" s="41"/>
      <c r="B18" s="29"/>
      <c r="C18" s="51"/>
      <c r="D18" s="50"/>
      <c r="E18" s="45"/>
      <c r="F18" s="46"/>
    </row>
    <row r="19" spans="1:6" x14ac:dyDescent="0.25">
      <c r="A19" s="41"/>
      <c r="B19" s="29"/>
      <c r="C19" s="51"/>
      <c r="D19" s="50"/>
      <c r="E19" s="45"/>
      <c r="F19" s="46"/>
    </row>
    <row r="20" spans="1:6" x14ac:dyDescent="0.25">
      <c r="A20" s="41"/>
      <c r="B20" s="29"/>
      <c r="C20" s="51"/>
      <c r="D20" s="50"/>
      <c r="E20" s="45"/>
      <c r="F20" s="46"/>
    </row>
    <row r="21" spans="1:6" x14ac:dyDescent="0.25">
      <c r="A21" s="41"/>
      <c r="B21" s="29"/>
      <c r="C21" s="51"/>
      <c r="D21" s="50"/>
      <c r="E21" s="45"/>
      <c r="F21" s="46"/>
    </row>
    <row r="22" spans="1:6" x14ac:dyDescent="0.25">
      <c r="A22" s="41"/>
      <c r="B22" s="29"/>
      <c r="C22" s="51"/>
      <c r="D22" s="50"/>
      <c r="E22" s="45"/>
      <c r="F22" s="46"/>
    </row>
    <row r="23" spans="1:6" x14ac:dyDescent="0.25">
      <c r="A23" s="41"/>
      <c r="B23" s="29"/>
      <c r="C23" s="51"/>
      <c r="D23" s="50"/>
      <c r="E23" s="45"/>
      <c r="F23" s="46"/>
    </row>
    <row r="24" spans="1:6" x14ac:dyDescent="0.25">
      <c r="A24" s="41"/>
      <c r="B24" s="29"/>
      <c r="C24" s="51"/>
      <c r="D24" s="50"/>
      <c r="E24" s="45"/>
      <c r="F24" s="46"/>
    </row>
    <row r="25" spans="1:6" x14ac:dyDescent="0.25">
      <c r="A25" s="41"/>
      <c r="B25" s="29"/>
      <c r="D25" s="50"/>
      <c r="E25" s="45"/>
      <c r="F25" s="46"/>
    </row>
    <row r="26" spans="1:6" x14ac:dyDescent="0.25">
      <c r="A26" s="41"/>
      <c r="B26" s="29"/>
      <c r="D26" s="50"/>
      <c r="E26" s="45"/>
      <c r="F26" s="46"/>
    </row>
    <row r="27" spans="1:6" x14ac:dyDescent="0.25">
      <c r="A27" s="41"/>
      <c r="B27" s="29"/>
      <c r="D27" s="50"/>
      <c r="E27" s="45"/>
      <c r="F27" s="46"/>
    </row>
    <row r="28" spans="1:6" x14ac:dyDescent="0.25">
      <c r="A28" s="41"/>
      <c r="B28" s="29"/>
      <c r="D28" s="50"/>
      <c r="E28" s="45"/>
      <c r="F28" s="46"/>
    </row>
    <row r="29" spans="1:6" x14ac:dyDescent="0.25">
      <c r="A29" s="41"/>
      <c r="B29" s="29"/>
      <c r="D29" s="50"/>
      <c r="E29" s="45"/>
      <c r="F29" s="46"/>
    </row>
    <row r="30" spans="1:6" x14ac:dyDescent="0.25">
      <c r="A30" s="41"/>
      <c r="B30" s="29"/>
      <c r="D30" s="50"/>
      <c r="E30" s="45"/>
      <c r="F30" s="46"/>
    </row>
    <row r="31" spans="1:6" x14ac:dyDescent="0.25">
      <c r="A31" s="41"/>
      <c r="B31" s="29"/>
      <c r="D31" s="50"/>
      <c r="E31" s="45"/>
      <c r="F31" s="46"/>
    </row>
    <row r="32" spans="1:6" x14ac:dyDescent="0.25">
      <c r="A32" s="41"/>
      <c r="B32" s="29"/>
      <c r="D32" s="50"/>
      <c r="E32" s="45"/>
      <c r="F32" s="46"/>
    </row>
    <row r="33" spans="1:6" x14ac:dyDescent="0.25">
      <c r="A33" s="41"/>
      <c r="B33" s="29"/>
      <c r="D33" s="50"/>
      <c r="E33" s="45"/>
      <c r="F33" s="46"/>
    </row>
    <row r="34" spans="1:6" ht="13.8" x14ac:dyDescent="0.25">
      <c r="A34" s="56"/>
      <c r="B34" s="36"/>
      <c r="C34" s="31"/>
      <c r="D34" s="31"/>
      <c r="E34" s="32"/>
      <c r="F34" s="40"/>
    </row>
    <row r="35" spans="1:6" ht="13.8" x14ac:dyDescent="0.25">
      <c r="B35" s="29"/>
      <c r="C35" s="31"/>
      <c r="D35" s="31"/>
      <c r="E35" s="32"/>
      <c r="F35" s="40"/>
    </row>
    <row r="36" spans="1:6" ht="13.8" x14ac:dyDescent="0.25">
      <c r="B36" s="29"/>
      <c r="C36" s="31"/>
      <c r="D36" s="31"/>
      <c r="E36" s="32"/>
      <c r="F36" s="40"/>
    </row>
    <row r="37" spans="1:6" ht="13.8" x14ac:dyDescent="0.25">
      <c r="B37" s="29"/>
      <c r="C37" s="31"/>
      <c r="D37" s="31"/>
      <c r="E37" s="32"/>
      <c r="F37" s="40"/>
    </row>
    <row r="38" spans="1:6" ht="13.8" x14ac:dyDescent="0.25">
      <c r="B38" s="29"/>
      <c r="C38" s="31"/>
      <c r="D38" s="31"/>
      <c r="E38" s="32"/>
      <c r="F38" s="40"/>
    </row>
    <row r="39" spans="1:6" ht="13.8" x14ac:dyDescent="0.25">
      <c r="B39" s="29"/>
      <c r="C39" s="31"/>
      <c r="D39" s="31"/>
      <c r="E39" s="32"/>
      <c r="F39" s="40"/>
    </row>
    <row r="40" spans="1:6" ht="13.8" x14ac:dyDescent="0.25">
      <c r="B40" s="29"/>
      <c r="C40" s="31"/>
      <c r="D40" s="31"/>
      <c r="E40" s="32"/>
      <c r="F40" s="40"/>
    </row>
    <row r="41" spans="1:6" ht="13.8" x14ac:dyDescent="0.25">
      <c r="B41" s="29"/>
      <c r="C41" s="31"/>
      <c r="D41" s="31"/>
      <c r="E41" s="32"/>
      <c r="F41" s="40"/>
    </row>
    <row r="42" spans="1:6" ht="13.8" x14ac:dyDescent="0.25">
      <c r="B42" s="29"/>
      <c r="C42" s="31"/>
      <c r="D42" s="31"/>
      <c r="E42" s="32"/>
      <c r="F42" s="40"/>
    </row>
    <row r="43" spans="1:6" ht="13.8" x14ac:dyDescent="0.25">
      <c r="B43" s="29"/>
      <c r="C43" s="31"/>
      <c r="D43" s="31"/>
      <c r="E43" s="32"/>
      <c r="F43" s="40"/>
    </row>
    <row r="44" spans="1:6" ht="13.8" x14ac:dyDescent="0.25">
      <c r="B44" s="29"/>
      <c r="C44" s="31"/>
      <c r="D44" s="31"/>
      <c r="E44" s="32"/>
      <c r="F44" s="40"/>
    </row>
    <row r="45" spans="1:6" ht="13.8" x14ac:dyDescent="0.25">
      <c r="B45" s="29"/>
      <c r="C45" s="31"/>
      <c r="D45" s="31"/>
      <c r="E45" s="32"/>
      <c r="F45" s="40"/>
    </row>
    <row r="46" spans="1:6" x14ac:dyDescent="0.25">
      <c r="B46" s="29"/>
      <c r="C46" s="31"/>
      <c r="D46" s="31"/>
      <c r="E46" s="32"/>
      <c r="F46" s="31"/>
    </row>
    <row r="47" spans="1:6" x14ac:dyDescent="0.25">
      <c r="B47" s="29"/>
      <c r="C47" s="31"/>
      <c r="D47" s="31"/>
      <c r="E47" s="32"/>
      <c r="F47" s="31"/>
    </row>
    <row r="48" spans="1:6" x14ac:dyDescent="0.25">
      <c r="B48" s="29"/>
      <c r="C48" s="31"/>
      <c r="D48" s="31"/>
      <c r="E48" s="32"/>
      <c r="F48" s="31"/>
    </row>
    <row r="49" spans="2:7" x14ac:dyDescent="0.25">
      <c r="B49" s="29"/>
      <c r="C49" s="31"/>
      <c r="D49" s="31"/>
      <c r="E49" s="32"/>
      <c r="F49" s="31"/>
    </row>
    <row r="50" spans="2:7" x14ac:dyDescent="0.25">
      <c r="B50" s="29"/>
      <c r="C50" s="31"/>
      <c r="D50" s="31"/>
      <c r="E50" s="32"/>
      <c r="F50" s="31"/>
    </row>
    <row r="51" spans="2:7" x14ac:dyDescent="0.25">
      <c r="B51" s="29"/>
      <c r="C51" s="31"/>
      <c r="D51" s="31"/>
      <c r="E51" s="32"/>
      <c r="F51" s="31"/>
    </row>
    <row r="52" spans="2:7" x14ac:dyDescent="0.25">
      <c r="B52" s="29"/>
      <c r="C52" s="31"/>
      <c r="D52" s="31"/>
      <c r="E52" s="32"/>
      <c r="F52" s="31"/>
    </row>
    <row r="53" spans="2:7" x14ac:dyDescent="0.25">
      <c r="B53" s="29"/>
      <c r="C53" s="31"/>
      <c r="D53" s="31"/>
      <c r="E53" s="32"/>
      <c r="F53" s="31"/>
    </row>
    <row r="54" spans="2:7" x14ac:dyDescent="0.25">
      <c r="B54" s="29"/>
      <c r="C54" s="31"/>
      <c r="D54" s="31"/>
      <c r="E54" s="32"/>
      <c r="F54" s="31"/>
    </row>
    <row r="55" spans="2:7" x14ac:dyDescent="0.25">
      <c r="B55" s="29"/>
      <c r="C55" s="31"/>
      <c r="D55" s="31"/>
      <c r="E55" s="32"/>
      <c r="F55" s="72">
        <f>SUM(F9:F13)</f>
        <v>0</v>
      </c>
    </row>
    <row r="56" spans="2:7" x14ac:dyDescent="0.25">
      <c r="B56" s="29"/>
      <c r="C56" s="57" t="s">
        <v>245</v>
      </c>
      <c r="D56" s="31"/>
      <c r="E56" s="45" t="s">
        <v>243</v>
      </c>
      <c r="F56" s="73"/>
    </row>
    <row r="57" spans="2:7" ht="13.8" thickBot="1" x14ac:dyDescent="0.3">
      <c r="B57" s="29"/>
      <c r="C57" s="31"/>
      <c r="D57" s="31"/>
      <c r="E57" s="32"/>
      <c r="F57" s="74"/>
    </row>
    <row r="58" spans="2:7" ht="13.8" thickTop="1" x14ac:dyDescent="0.25">
      <c r="B58" s="29"/>
      <c r="C58" s="31"/>
      <c r="D58" s="31"/>
      <c r="E58" s="32"/>
      <c r="F58" s="31"/>
    </row>
    <row r="59" spans="2:7" x14ac:dyDescent="0.25">
      <c r="B59" s="29"/>
      <c r="C59" s="58"/>
      <c r="D59" s="31"/>
      <c r="E59" s="32"/>
      <c r="F59" s="31"/>
    </row>
    <row r="60" spans="2:7" x14ac:dyDescent="0.25">
      <c r="B60" s="29"/>
      <c r="C60" s="59" t="s">
        <v>249</v>
      </c>
      <c r="D60" s="31"/>
      <c r="E60" s="32"/>
      <c r="F60" s="31"/>
    </row>
    <row r="61" spans="2:7" x14ac:dyDescent="0.25">
      <c r="B61" s="29"/>
      <c r="C61" s="39"/>
      <c r="D61" s="31"/>
      <c r="E61" s="32"/>
      <c r="F61" s="31"/>
    </row>
    <row r="63" spans="2:7" x14ac:dyDescent="0.25">
      <c r="G63" s="60" t="s">
        <v>247</v>
      </c>
    </row>
    <row r="64" spans="2:7" x14ac:dyDescent="0.25">
      <c r="G64" s="60" t="s">
        <v>248</v>
      </c>
    </row>
  </sheetData>
  <sheetProtection algorithmName="SHA-512" hashValue="+UZuwVjHy70yqU4ig0HNnht28E9GVCww2zSFuQMRLkXTo/0JLUH0i3ZLD36rAI8HjLp4ehyr9TQuZJJ4qQKvVQ==" saltValue="IFrOER9+wgBybpVfEfyFiw==" spinCount="100000" sheet="1" objects="1" scenarios="1"/>
  <mergeCells count="1">
    <mergeCell ref="F55:F57"/>
  </mergeCells>
  <pageMargins left="0.47244094488188981" right="0.35433070866141736" top="0.39370078740157483" bottom="0.19685039370078741" header="0.31496062992125984" footer="0.31496062992125984"/>
  <pageSetup paperSize="9" scale="95"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BC561E995BFE8488F8B78B6C1EA7830" ma:contentTypeVersion="16" ma:contentTypeDescription="Create a new document." ma:contentTypeScope="" ma:versionID="ba15a3213b0171f39520b19cba5a744b">
  <xsd:schema xmlns:xsd="http://www.w3.org/2001/XMLSchema" xmlns:xs="http://www.w3.org/2001/XMLSchema" xmlns:p="http://schemas.microsoft.com/office/2006/metadata/properties" xmlns:ns2="44f7dbaf-2b6f-4667-a89d-d92628bfae96" xmlns:ns3="56004219-73ea-4ba4-96bf-de80729de701" targetNamespace="http://schemas.microsoft.com/office/2006/metadata/properties" ma:root="true" ma:fieldsID="03c92fe35d25363e94daa7592291af8d" ns2:_="" ns3:_="">
    <xsd:import namespace="44f7dbaf-2b6f-4667-a89d-d92628bfae96"/>
    <xsd:import namespace="56004219-73ea-4ba4-96bf-de80729de70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LengthInSeconds" minOccurs="0"/>
                <xsd:element ref="ns3:SharedWithUsers" minOccurs="0"/>
                <xsd:element ref="ns3:SharedWithDetail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4f7dbaf-2b6f-4667-a89d-d92628bfae9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5caee07a-6ba2-4566-a399-0cb4e42d0503"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56004219-73ea-4ba4-96bf-de80729de701"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bef91915-1614-4437-8e36-1c34e64e0419}" ma:internalName="TaxCatchAll" ma:showField="CatchAllData" ma:web="56004219-73ea-4ba4-96bf-de80729de70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56004219-73ea-4ba4-96bf-de80729de701" xsi:nil="true"/>
    <lcf76f155ced4ddcb4097134ff3c332f xmlns="44f7dbaf-2b6f-4667-a89d-d92628bfae9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4926DD54-DCA7-4F02-98B6-03899CBBA2B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4f7dbaf-2b6f-4667-a89d-d92628bfae96"/>
    <ds:schemaRef ds:uri="56004219-73ea-4ba4-96bf-de80729de70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5DACE17-67DC-4BA1-AAEF-80E270DDD9C2}">
  <ds:schemaRefs>
    <ds:schemaRef ds:uri="http://schemas.microsoft.com/sharepoint/v3/contenttype/forms"/>
  </ds:schemaRefs>
</ds:datastoreItem>
</file>

<file path=customXml/itemProps3.xml><?xml version="1.0" encoding="utf-8"?>
<ds:datastoreItem xmlns:ds="http://schemas.openxmlformats.org/officeDocument/2006/customXml" ds:itemID="{D499E588-1D44-4145-BE50-8159D2518694}">
  <ds:schemaRefs>
    <ds:schemaRef ds:uri="http://schemas.microsoft.com/office/2006/metadata/properties"/>
    <ds:schemaRef ds:uri="http://schemas.microsoft.com/office/infopath/2007/PartnerControls"/>
    <ds:schemaRef ds:uri="56004219-73ea-4ba4-96bf-de80729de701"/>
    <ds:schemaRef ds:uri="e5feea23-ce48-457d-bc4e-5378debc1b46"/>
    <ds:schemaRef ds:uri="44f7dbaf-2b6f-4667-a89d-d92628bfae96"/>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SUMMARY</vt:lpstr>
      <vt:lpstr>HYD,FHR,FEs</vt:lpstr>
      <vt:lpstr>Signage</vt:lpstr>
      <vt:lpstr>Fire Stopping</vt:lpstr>
      <vt:lpstr>5.8 Sum</vt:lpstr>
      <vt:lpstr>'5.8 Sum'!Print_Area</vt:lpstr>
      <vt:lpstr>'Fire Stopping'!Print_Area</vt:lpstr>
      <vt:lpstr>'HYD,FHR,FEs'!Print_Area</vt:lpstr>
      <vt:lpstr>Signage!Print_Area</vt:lpstr>
      <vt:lpstr>SUMMARY!Print_Area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Hugo Beukes</dc:creator>
  <cp:lastModifiedBy>Yvonne de Bruin</cp:lastModifiedBy>
  <cp:lastPrinted>2022-07-29T11:47:35Z</cp:lastPrinted>
  <dcterms:created xsi:type="dcterms:W3CDTF">2014-06-11T09:51:47Z</dcterms:created>
  <dcterms:modified xsi:type="dcterms:W3CDTF">2022-11-01T09:14:09Z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0x01010051DED267F519D24091ACD7CE560FAE7E</vt:lpwstr>
  </property>
  <property fmtid="{D5CDD505-2E9C-101B-9397-08002B2CF9AE}" pid="3" name="MediaServiceImageTags">
    <vt:lpwstr/>
  </property>
</Properties>
</file>