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3" i="1" l="1"/>
  <c r="F62" i="1"/>
  <c r="F61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3" i="1"/>
  <c r="I61" i="1" l="1"/>
  <c r="L61" i="1"/>
  <c r="L62" i="1" s="1"/>
  <c r="L63" i="1" s="1"/>
  <c r="I62" i="1" l="1"/>
  <c r="I63" i="1"/>
</calcChain>
</file>

<file path=xl/sharedStrings.xml><?xml version="1.0" encoding="utf-8"?>
<sst xmlns="http://schemas.openxmlformats.org/spreadsheetml/2006/main" count="136" uniqueCount="77">
  <si>
    <t>Carpentry spares BOQ</t>
  </si>
  <si>
    <t>Item</t>
  </si>
  <si>
    <t>Description</t>
  </si>
  <si>
    <t>Unit of measure</t>
  </si>
  <si>
    <t>Quantity</t>
  </si>
  <si>
    <t>Unit price 
(Excl. VAT)</t>
  </si>
  <si>
    <t>Total price 
(Excl. VAT)</t>
  </si>
  <si>
    <t>Delivery lead time 
(Working days )</t>
  </si>
  <si>
    <t>Oval Door Lock Mechanism 8L/12241/78 SS Union</t>
  </si>
  <si>
    <t>Each</t>
  </si>
  <si>
    <t>Knob Cylinder Oval 2X13SC Union</t>
  </si>
  <si>
    <t xml:space="preserve">Door handle Oval </t>
  </si>
  <si>
    <t>Pair</t>
  </si>
  <si>
    <t>Profile door lock mechanism Union</t>
  </si>
  <si>
    <t xml:space="preserve">Profile Knob Cylinder </t>
  </si>
  <si>
    <t xml:space="preserve">Profile Double Cylinder </t>
  </si>
  <si>
    <t>Profile Door handle</t>
  </si>
  <si>
    <t>Door Handle 3 Lever</t>
  </si>
  <si>
    <t>Door Mechanism 3 Lever</t>
  </si>
  <si>
    <t>Door Stop 165mm foot action</t>
  </si>
  <si>
    <t>euro cabin hook 100mm Chrome Plated</t>
  </si>
  <si>
    <t>Floor Mounted Door Stopper 9002 AS</t>
  </si>
  <si>
    <t>Door Closer Q5700/1</t>
  </si>
  <si>
    <t>Aluminium Black window handle Right</t>
  </si>
  <si>
    <t>Aluminium Black window handle Left</t>
  </si>
  <si>
    <t>Euro Brass Window Casement Handle Right</t>
  </si>
  <si>
    <t>Euro Brass Window Casement Handle Left</t>
  </si>
  <si>
    <t>Cable ties 305X4.7MM Black /100PC</t>
  </si>
  <si>
    <t>Pack</t>
  </si>
  <si>
    <t>Cable ties 305X4.7MM White/100PC</t>
  </si>
  <si>
    <t>Drywall plugs 30mm</t>
  </si>
  <si>
    <t>Drywall plugs 40mm</t>
  </si>
  <si>
    <t>Box</t>
  </si>
  <si>
    <t>Fischer Plug 6X55mm 100 Per Box</t>
  </si>
  <si>
    <t>Fischer Plug 6X70mm 100 Per box</t>
  </si>
  <si>
    <t>Fischer Plug 8X60mm 100 Per box</t>
  </si>
  <si>
    <t>Foam roller 50mm</t>
  </si>
  <si>
    <t>Contact Glue 5 Litre</t>
  </si>
  <si>
    <t>Paint Brush size 25mm</t>
  </si>
  <si>
    <t>Paint Brush size 38mm</t>
  </si>
  <si>
    <t>Paint Brush size 75mm</t>
  </si>
  <si>
    <t>Pozi screw 4X50mm 100 Per Box</t>
  </si>
  <si>
    <t>Putty Standard 125 Gram</t>
  </si>
  <si>
    <t>Silicone Acrylic White 280ml</t>
  </si>
  <si>
    <t>Silicone Soudal Black 280ML</t>
  </si>
  <si>
    <t>Silicone Soudal Clear 280ML</t>
  </si>
  <si>
    <t>Silicone Soudal White 280ML</t>
  </si>
  <si>
    <t>Reflective Barrier tape 70X500 Red/White</t>
  </si>
  <si>
    <t>Roll</t>
  </si>
  <si>
    <t>Wood Glue 500ML</t>
  </si>
  <si>
    <t>SUB-TOTAL</t>
  </si>
  <si>
    <t>VAT (15%)</t>
  </si>
  <si>
    <t>TOTAL</t>
  </si>
  <si>
    <t>Year 1</t>
  </si>
  <si>
    <t>Year 2</t>
  </si>
  <si>
    <t>Year 3</t>
  </si>
  <si>
    <t>Paint Brush size 12mm</t>
  </si>
  <si>
    <t>Fischer Plug 5X36mm 100 Per Box</t>
  </si>
  <si>
    <t>Fischer Plug 6X42mm 100 Per Box</t>
  </si>
  <si>
    <t>Foam filler spray 500ml</t>
  </si>
  <si>
    <t>SandPaper Wet &amp; Dry Water Proof Paper G120 (230x280)</t>
  </si>
  <si>
    <t>SandPaper Wet &amp; Dry Water Proof Paper G150 (230x280)</t>
  </si>
  <si>
    <t>SandPaper Wet &amp; Dry Water Proof Paper G80 (230x280)</t>
  </si>
  <si>
    <t>SandPaper Wet &amp; Dry Water Proof Paper G60 (230x280)</t>
  </si>
  <si>
    <t>SandPaper Wet &amp; Dry Water Proof Paper G600 (230x280)</t>
  </si>
  <si>
    <t>SandPaper Wet &amp; Dry Water Proof Paper G1200 (230x280)</t>
  </si>
  <si>
    <t>Padlock 20MM Tricircle</t>
  </si>
  <si>
    <t>Padlock 38MM Tricircle</t>
  </si>
  <si>
    <t>Padlock 40MM YALE</t>
  </si>
  <si>
    <t>Pattex No more nail 250g</t>
  </si>
  <si>
    <t>Double Sided tape 120kg</t>
  </si>
  <si>
    <t>Polyfilla 500g</t>
  </si>
  <si>
    <t>Masking tape 48mmX40m</t>
  </si>
  <si>
    <t>Safety &amp; Floor Marking tape 75X35 yellow Black</t>
  </si>
  <si>
    <t>Duct tape 48x 25m Black</t>
  </si>
  <si>
    <t>Duct tape 48x 25m Silver</t>
  </si>
  <si>
    <t>Double Cylinder Oval Union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</si>
</sst>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&quot;* #,##0.00_-;\-&quot;R&quot;* #,##0.00_-;_-&quot;R&quot;* &quot;-&quot;??_-;_-@_-"/>
    <numFmt numFmtId="164" formatCode="&quot;R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/>
    <xf numFmtId="49" fontId="0" fillId="0" borderId="1" xfId="0" applyNumberFormat="1" applyBorder="1" applyAlignment="1" applyProtection="1">
      <protection locked="0"/>
    </xf>
    <xf numFmtId="49" fontId="0" fillId="0" borderId="1" xfId="0" applyNumberFormat="1" applyBorder="1" applyAlignment="1" applyProtection="1">
      <alignment wrapText="1"/>
      <protection locked="0"/>
    </xf>
    <xf numFmtId="49" fontId="0" fillId="0" borderId="1" xfId="0" applyNumberFormat="1" applyFill="1" applyBorder="1" applyAlignment="1" applyProtection="1">
      <protection locked="0"/>
    </xf>
    <xf numFmtId="49" fontId="0" fillId="3" borderId="1" xfId="0" applyNumberFormat="1" applyFill="1" applyBorder="1" applyAlignment="1" applyProtection="1">
      <protection locked="0"/>
    </xf>
    <xf numFmtId="49" fontId="0" fillId="3" borderId="1" xfId="0" applyNumberFormat="1" applyFill="1" applyBorder="1" applyAlignment="1" applyProtection="1">
      <alignment wrapText="1"/>
      <protection locked="0"/>
    </xf>
    <xf numFmtId="164" fontId="1" fillId="0" borderId="2" xfId="0" applyNumberFormat="1" applyFont="1" applyFill="1" applyBorder="1"/>
    <xf numFmtId="164" fontId="1" fillId="0" borderId="2" xfId="0" applyNumberFormat="1" applyFont="1" applyBorder="1"/>
    <xf numFmtId="164" fontId="1" fillId="0" borderId="5" xfId="0" applyNumberFormat="1" applyFont="1" applyFill="1" applyBorder="1"/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49" fontId="0" fillId="0" borderId="14" xfId="0" applyNumberFormat="1" applyBorder="1" applyAlignment="1" applyProtection="1">
      <protection locked="0"/>
    </xf>
    <xf numFmtId="49" fontId="0" fillId="0" borderId="14" xfId="0" applyNumberFormat="1" applyBorder="1" applyAlignment="1" applyProtection="1">
      <alignment wrapText="1"/>
      <protection locked="0"/>
    </xf>
    <xf numFmtId="0" fontId="0" fillId="0" borderId="15" xfId="0" applyBorder="1"/>
    <xf numFmtId="0" fontId="4" fillId="3" borderId="8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/>
    </xf>
    <xf numFmtId="4" fontId="0" fillId="4" borderId="3" xfId="0" applyNumberFormat="1" applyFill="1" applyBorder="1" applyAlignment="1">
      <alignment horizontal="right"/>
    </xf>
    <xf numFmtId="4" fontId="0" fillId="3" borderId="3" xfId="0" applyNumberFormat="1" applyFill="1" applyBorder="1" applyAlignment="1">
      <alignment horizontal="right"/>
    </xf>
    <xf numFmtId="4" fontId="0" fillId="4" borderId="17" xfId="0" applyNumberFormat="1" applyFill="1" applyBorder="1" applyAlignment="1">
      <alignment horizontal="right"/>
    </xf>
    <xf numFmtId="0" fontId="4" fillId="3" borderId="21" xfId="0" applyFont="1" applyFill="1" applyBorder="1" applyAlignment="1">
      <alignment horizontal="center" vertical="center" wrapText="1"/>
    </xf>
    <xf numFmtId="49" fontId="0" fillId="0" borderId="24" xfId="0" applyNumberFormat="1" applyBorder="1" applyAlignment="1" applyProtection="1">
      <protection locked="0"/>
    </xf>
    <xf numFmtId="49" fontId="0" fillId="0" borderId="24" xfId="0" applyNumberFormat="1" applyBorder="1" applyAlignment="1" applyProtection="1">
      <alignment wrapText="1"/>
      <protection locked="0"/>
    </xf>
    <xf numFmtId="4" fontId="0" fillId="4" borderId="6" xfId="0" applyNumberFormat="1" applyFill="1" applyBorder="1" applyAlignment="1">
      <alignment horizontal="right"/>
    </xf>
    <xf numFmtId="0" fontId="0" fillId="0" borderId="25" xfId="0" applyBorder="1"/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5" fillId="0" borderId="5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44" fontId="0" fillId="4" borderId="11" xfId="0" applyNumberFormat="1" applyFill="1" applyBorder="1" applyAlignment="1">
      <alignment horizontal="right"/>
    </xf>
    <xf numFmtId="44" fontId="0" fillId="3" borderId="11" xfId="0" applyNumberFormat="1" applyFill="1" applyBorder="1" applyAlignment="1">
      <alignment horizontal="right"/>
    </xf>
    <xf numFmtId="44" fontId="0" fillId="4" borderId="23" xfId="0" applyNumberFormat="1" applyFill="1" applyBorder="1" applyAlignment="1">
      <alignment horizontal="right"/>
    </xf>
    <xf numFmtId="44" fontId="0" fillId="4" borderId="13" xfId="0" applyNumberFormat="1" applyFill="1" applyBorder="1" applyAlignment="1">
      <alignment horizontal="right"/>
    </xf>
    <xf numFmtId="44" fontId="0" fillId="4" borderId="4" xfId="0" applyNumberFormat="1" applyFill="1" applyBorder="1" applyAlignment="1">
      <alignment horizontal="right"/>
    </xf>
    <xf numFmtId="44" fontId="0" fillId="3" borderId="4" xfId="0" applyNumberFormat="1" applyFill="1" applyBorder="1" applyAlignment="1">
      <alignment horizontal="right"/>
    </xf>
    <xf numFmtId="44" fontId="0" fillId="4" borderId="26" xfId="0" applyNumberFormat="1" applyFill="1" applyBorder="1" applyAlignment="1">
      <alignment horizontal="right"/>
    </xf>
    <xf numFmtId="44" fontId="0" fillId="4" borderId="22" xfId="0" applyNumberFormat="1" applyFill="1" applyBorder="1" applyAlignment="1">
      <alignment horizontal="right"/>
    </xf>
    <xf numFmtId="44" fontId="0" fillId="5" borderId="1" xfId="0" applyNumberFormat="1" applyFill="1" applyBorder="1"/>
    <xf numFmtId="44" fontId="0" fillId="5" borderId="14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abSelected="1" workbookViewId="0">
      <selection activeCell="G82" sqref="G82"/>
    </sheetView>
  </sheetViews>
  <sheetFormatPr defaultColWidth="9.1796875" defaultRowHeight="14.5" x14ac:dyDescent="0.35"/>
  <cols>
    <col min="1" max="1" width="5.453125" bestFit="1" customWidth="1"/>
    <col min="2" max="2" width="49.1796875" customWidth="1"/>
    <col min="3" max="3" width="10.453125" customWidth="1"/>
    <col min="4" max="4" width="9.7265625" customWidth="1"/>
    <col min="5" max="5" width="13.1796875" bestFit="1" customWidth="1"/>
    <col min="6" max="6" width="15.26953125" customWidth="1"/>
    <col min="7" max="7" width="19.54296875" customWidth="1"/>
    <col min="8" max="8" width="15.26953125" customWidth="1"/>
    <col min="9" max="9" width="14.54296875" customWidth="1"/>
    <col min="10" max="10" width="20" customWidth="1"/>
    <col min="11" max="11" width="13.26953125" customWidth="1"/>
    <col min="12" max="12" width="15.54296875" customWidth="1"/>
    <col min="13" max="13" width="19.7265625" customWidth="1"/>
  </cols>
  <sheetData>
    <row r="1" spans="1:13" s="1" customFormat="1" ht="21.75" customHeight="1" thickBot="1" x14ac:dyDescent="0.4">
      <c r="A1" s="34" t="s">
        <v>0</v>
      </c>
      <c r="B1" s="35"/>
      <c r="C1" s="35"/>
      <c r="D1" s="35"/>
      <c r="E1" s="31" t="s">
        <v>53</v>
      </c>
      <c r="F1" s="32"/>
      <c r="G1" s="33"/>
      <c r="H1" s="35" t="s">
        <v>54</v>
      </c>
      <c r="I1" s="35"/>
      <c r="J1" s="35"/>
      <c r="K1" s="31" t="s">
        <v>55</v>
      </c>
      <c r="L1" s="32"/>
      <c r="M1" s="33"/>
    </row>
    <row r="2" spans="1:13" s="1" customFormat="1" ht="31" x14ac:dyDescent="0.35">
      <c r="A2" s="10" t="s">
        <v>1</v>
      </c>
      <c r="B2" s="11" t="s">
        <v>2</v>
      </c>
      <c r="C2" s="12" t="s">
        <v>3</v>
      </c>
      <c r="D2" s="22" t="s">
        <v>4</v>
      </c>
      <c r="E2" s="21" t="s">
        <v>5</v>
      </c>
      <c r="F2" s="13" t="s">
        <v>6</v>
      </c>
      <c r="G2" s="14" t="s">
        <v>7</v>
      </c>
      <c r="H2" s="26" t="s">
        <v>5</v>
      </c>
      <c r="I2" s="13" t="s">
        <v>6</v>
      </c>
      <c r="J2" s="14" t="s">
        <v>7</v>
      </c>
      <c r="K2" s="21" t="s">
        <v>5</v>
      </c>
      <c r="L2" s="13" t="s">
        <v>6</v>
      </c>
      <c r="M2" s="14" t="s">
        <v>7</v>
      </c>
    </row>
    <row r="3" spans="1:13" x14ac:dyDescent="0.35">
      <c r="A3" s="15">
        <v>1</v>
      </c>
      <c r="B3" s="2" t="s">
        <v>8</v>
      </c>
      <c r="C3" s="3" t="s">
        <v>9</v>
      </c>
      <c r="D3" s="23">
        <v>100</v>
      </c>
      <c r="E3" s="38"/>
      <c r="F3" s="46">
        <f>D3*E3</f>
        <v>0</v>
      </c>
      <c r="G3" s="16"/>
      <c r="H3" s="42"/>
      <c r="I3" s="46">
        <f>D3*H3</f>
        <v>0</v>
      </c>
      <c r="J3" s="16"/>
      <c r="K3" s="38"/>
      <c r="L3" s="46">
        <f>D3*K3</f>
        <v>0</v>
      </c>
      <c r="M3" s="16"/>
    </row>
    <row r="4" spans="1:13" x14ac:dyDescent="0.35">
      <c r="A4" s="15">
        <v>2</v>
      </c>
      <c r="B4" s="2" t="s">
        <v>10</v>
      </c>
      <c r="C4" s="3" t="s">
        <v>9</v>
      </c>
      <c r="D4" s="23">
        <v>200</v>
      </c>
      <c r="E4" s="38"/>
      <c r="F4" s="46">
        <f t="shared" ref="F4:F60" si="0">D4*E4</f>
        <v>0</v>
      </c>
      <c r="G4" s="16"/>
      <c r="H4" s="42"/>
      <c r="I4" s="46">
        <f t="shared" ref="I4:I60" si="1">D4*H4</f>
        <v>0</v>
      </c>
      <c r="J4" s="16"/>
      <c r="K4" s="38"/>
      <c r="L4" s="46">
        <f t="shared" ref="L4:L60" si="2">D4*K4</f>
        <v>0</v>
      </c>
      <c r="M4" s="16"/>
    </row>
    <row r="5" spans="1:13" x14ac:dyDescent="0.35">
      <c r="A5" s="15">
        <v>3</v>
      </c>
      <c r="B5" s="2" t="s">
        <v>76</v>
      </c>
      <c r="C5" s="3" t="s">
        <v>9</v>
      </c>
      <c r="D5" s="23">
        <v>50</v>
      </c>
      <c r="E5" s="38"/>
      <c r="F5" s="46">
        <f t="shared" si="0"/>
        <v>0</v>
      </c>
      <c r="G5" s="16"/>
      <c r="H5" s="42"/>
      <c r="I5" s="46">
        <f t="shared" si="1"/>
        <v>0</v>
      </c>
      <c r="J5" s="16"/>
      <c r="K5" s="38"/>
      <c r="L5" s="46">
        <f t="shared" si="2"/>
        <v>0</v>
      </c>
      <c r="M5" s="16"/>
    </row>
    <row r="6" spans="1:13" x14ac:dyDescent="0.35">
      <c r="A6" s="15">
        <v>4</v>
      </c>
      <c r="B6" s="2" t="s">
        <v>11</v>
      </c>
      <c r="C6" s="3" t="s">
        <v>12</v>
      </c>
      <c r="D6" s="23">
        <v>100</v>
      </c>
      <c r="E6" s="38"/>
      <c r="F6" s="46">
        <f t="shared" si="0"/>
        <v>0</v>
      </c>
      <c r="G6" s="16"/>
      <c r="H6" s="42"/>
      <c r="I6" s="46">
        <f t="shared" si="1"/>
        <v>0</v>
      </c>
      <c r="J6" s="16"/>
      <c r="K6" s="38"/>
      <c r="L6" s="46">
        <f t="shared" si="2"/>
        <v>0</v>
      </c>
      <c r="M6" s="16"/>
    </row>
    <row r="7" spans="1:13" x14ac:dyDescent="0.35">
      <c r="A7" s="15">
        <v>5</v>
      </c>
      <c r="B7" s="4" t="s">
        <v>13</v>
      </c>
      <c r="C7" s="3" t="s">
        <v>9</v>
      </c>
      <c r="D7" s="23">
        <v>100</v>
      </c>
      <c r="E7" s="38"/>
      <c r="F7" s="46">
        <f t="shared" si="0"/>
        <v>0</v>
      </c>
      <c r="G7" s="16"/>
      <c r="H7" s="42"/>
      <c r="I7" s="46">
        <f t="shared" si="1"/>
        <v>0</v>
      </c>
      <c r="J7" s="16"/>
      <c r="K7" s="38"/>
      <c r="L7" s="46">
        <f t="shared" si="2"/>
        <v>0</v>
      </c>
      <c r="M7" s="16"/>
    </row>
    <row r="8" spans="1:13" x14ac:dyDescent="0.35">
      <c r="A8" s="15">
        <v>6</v>
      </c>
      <c r="B8" s="2" t="s">
        <v>14</v>
      </c>
      <c r="C8" s="3" t="s">
        <v>9</v>
      </c>
      <c r="D8" s="23">
        <v>100</v>
      </c>
      <c r="E8" s="38"/>
      <c r="F8" s="46">
        <f t="shared" si="0"/>
        <v>0</v>
      </c>
      <c r="G8" s="16"/>
      <c r="H8" s="42"/>
      <c r="I8" s="46">
        <f t="shared" si="1"/>
        <v>0</v>
      </c>
      <c r="J8" s="16"/>
      <c r="K8" s="38"/>
      <c r="L8" s="46">
        <f t="shared" si="2"/>
        <v>0</v>
      </c>
      <c r="M8" s="16"/>
    </row>
    <row r="9" spans="1:13" x14ac:dyDescent="0.35">
      <c r="A9" s="15">
        <v>7</v>
      </c>
      <c r="B9" s="2" t="s">
        <v>15</v>
      </c>
      <c r="C9" s="3" t="s">
        <v>9</v>
      </c>
      <c r="D9" s="23">
        <v>100</v>
      </c>
      <c r="E9" s="38"/>
      <c r="F9" s="46">
        <f t="shared" si="0"/>
        <v>0</v>
      </c>
      <c r="G9" s="16"/>
      <c r="H9" s="42"/>
      <c r="I9" s="46">
        <f t="shared" si="1"/>
        <v>0</v>
      </c>
      <c r="J9" s="16"/>
      <c r="K9" s="38"/>
      <c r="L9" s="46">
        <f t="shared" si="2"/>
        <v>0</v>
      </c>
      <c r="M9" s="16"/>
    </row>
    <row r="10" spans="1:13" x14ac:dyDescent="0.35">
      <c r="A10" s="15">
        <v>8</v>
      </c>
      <c r="B10" s="2" t="s">
        <v>16</v>
      </c>
      <c r="C10" s="3" t="s">
        <v>12</v>
      </c>
      <c r="D10" s="23">
        <v>100</v>
      </c>
      <c r="E10" s="38"/>
      <c r="F10" s="46">
        <f t="shared" si="0"/>
        <v>0</v>
      </c>
      <c r="G10" s="16"/>
      <c r="H10" s="42"/>
      <c r="I10" s="46">
        <f t="shared" si="1"/>
        <v>0</v>
      </c>
      <c r="J10" s="16"/>
      <c r="K10" s="38"/>
      <c r="L10" s="46">
        <f t="shared" si="2"/>
        <v>0</v>
      </c>
      <c r="M10" s="16"/>
    </row>
    <row r="11" spans="1:13" x14ac:dyDescent="0.35">
      <c r="A11" s="15">
        <v>9</v>
      </c>
      <c r="B11" s="2" t="s">
        <v>17</v>
      </c>
      <c r="C11" s="3" t="s">
        <v>12</v>
      </c>
      <c r="D11" s="23">
        <v>10</v>
      </c>
      <c r="E11" s="38"/>
      <c r="F11" s="46">
        <f t="shared" si="0"/>
        <v>0</v>
      </c>
      <c r="G11" s="16"/>
      <c r="H11" s="42"/>
      <c r="I11" s="46">
        <f t="shared" si="1"/>
        <v>0</v>
      </c>
      <c r="J11" s="16"/>
      <c r="K11" s="38"/>
      <c r="L11" s="46">
        <f t="shared" si="2"/>
        <v>0</v>
      </c>
      <c r="M11" s="16"/>
    </row>
    <row r="12" spans="1:13" x14ac:dyDescent="0.35">
      <c r="A12" s="15">
        <v>10</v>
      </c>
      <c r="B12" s="2" t="s">
        <v>18</v>
      </c>
      <c r="C12" s="3" t="s">
        <v>9</v>
      </c>
      <c r="D12" s="23">
        <v>20</v>
      </c>
      <c r="E12" s="38"/>
      <c r="F12" s="46">
        <f t="shared" si="0"/>
        <v>0</v>
      </c>
      <c r="G12" s="16"/>
      <c r="H12" s="42"/>
      <c r="I12" s="46">
        <f t="shared" si="1"/>
        <v>0</v>
      </c>
      <c r="J12" s="16"/>
      <c r="K12" s="38"/>
      <c r="L12" s="46">
        <f t="shared" si="2"/>
        <v>0</v>
      </c>
      <c r="M12" s="16"/>
    </row>
    <row r="13" spans="1:13" x14ac:dyDescent="0.35">
      <c r="A13" s="15">
        <v>11</v>
      </c>
      <c r="B13" s="2" t="s">
        <v>19</v>
      </c>
      <c r="C13" s="3" t="s">
        <v>9</v>
      </c>
      <c r="D13" s="23">
        <v>50</v>
      </c>
      <c r="E13" s="38"/>
      <c r="F13" s="46">
        <f t="shared" si="0"/>
        <v>0</v>
      </c>
      <c r="G13" s="16"/>
      <c r="H13" s="42"/>
      <c r="I13" s="46">
        <f t="shared" si="1"/>
        <v>0</v>
      </c>
      <c r="J13" s="16"/>
      <c r="K13" s="38"/>
      <c r="L13" s="46">
        <f t="shared" si="2"/>
        <v>0</v>
      </c>
      <c r="M13" s="16"/>
    </row>
    <row r="14" spans="1:13" x14ac:dyDescent="0.35">
      <c r="A14" s="15">
        <v>12</v>
      </c>
      <c r="B14" s="4" t="s">
        <v>20</v>
      </c>
      <c r="C14" s="3" t="s">
        <v>9</v>
      </c>
      <c r="D14" s="23">
        <v>10</v>
      </c>
      <c r="E14" s="38"/>
      <c r="F14" s="46">
        <f t="shared" si="0"/>
        <v>0</v>
      </c>
      <c r="G14" s="16"/>
      <c r="H14" s="42"/>
      <c r="I14" s="46">
        <f t="shared" si="1"/>
        <v>0</v>
      </c>
      <c r="J14" s="16"/>
      <c r="K14" s="38"/>
      <c r="L14" s="46">
        <f t="shared" si="2"/>
        <v>0</v>
      </c>
      <c r="M14" s="16"/>
    </row>
    <row r="15" spans="1:13" x14ac:dyDescent="0.35">
      <c r="A15" s="15">
        <v>13</v>
      </c>
      <c r="B15" s="4" t="s">
        <v>21</v>
      </c>
      <c r="C15" s="3" t="s">
        <v>9</v>
      </c>
      <c r="D15" s="23">
        <v>10</v>
      </c>
      <c r="E15" s="38"/>
      <c r="F15" s="46">
        <f t="shared" si="0"/>
        <v>0</v>
      </c>
      <c r="G15" s="16"/>
      <c r="H15" s="42"/>
      <c r="I15" s="46">
        <f t="shared" si="1"/>
        <v>0</v>
      </c>
      <c r="J15" s="16"/>
      <c r="K15" s="38"/>
      <c r="L15" s="46">
        <f t="shared" si="2"/>
        <v>0</v>
      </c>
      <c r="M15" s="16"/>
    </row>
    <row r="16" spans="1:13" x14ac:dyDescent="0.35">
      <c r="A16" s="15">
        <v>14</v>
      </c>
      <c r="B16" s="2" t="s">
        <v>22</v>
      </c>
      <c r="C16" s="3" t="s">
        <v>9</v>
      </c>
      <c r="D16" s="23">
        <v>20</v>
      </c>
      <c r="E16" s="38"/>
      <c r="F16" s="46">
        <f t="shared" si="0"/>
        <v>0</v>
      </c>
      <c r="G16" s="16"/>
      <c r="H16" s="42"/>
      <c r="I16" s="46">
        <f t="shared" si="1"/>
        <v>0</v>
      </c>
      <c r="J16" s="16"/>
      <c r="K16" s="38"/>
      <c r="L16" s="46">
        <f t="shared" si="2"/>
        <v>0</v>
      </c>
      <c r="M16" s="16"/>
    </row>
    <row r="17" spans="1:13" x14ac:dyDescent="0.35">
      <c r="A17" s="15">
        <v>15</v>
      </c>
      <c r="B17" s="2" t="s">
        <v>23</v>
      </c>
      <c r="C17" s="3" t="s">
        <v>9</v>
      </c>
      <c r="D17" s="23">
        <v>10</v>
      </c>
      <c r="E17" s="38"/>
      <c r="F17" s="46">
        <f t="shared" si="0"/>
        <v>0</v>
      </c>
      <c r="G17" s="16"/>
      <c r="H17" s="42"/>
      <c r="I17" s="46">
        <f t="shared" si="1"/>
        <v>0</v>
      </c>
      <c r="J17" s="16"/>
      <c r="K17" s="38"/>
      <c r="L17" s="46">
        <f t="shared" si="2"/>
        <v>0</v>
      </c>
      <c r="M17" s="16"/>
    </row>
    <row r="18" spans="1:13" x14ac:dyDescent="0.35">
      <c r="A18" s="15">
        <v>16</v>
      </c>
      <c r="B18" s="2" t="s">
        <v>24</v>
      </c>
      <c r="C18" s="3" t="s">
        <v>9</v>
      </c>
      <c r="D18" s="23">
        <v>10</v>
      </c>
      <c r="E18" s="38"/>
      <c r="F18" s="46">
        <f t="shared" si="0"/>
        <v>0</v>
      </c>
      <c r="G18" s="16"/>
      <c r="H18" s="42"/>
      <c r="I18" s="46">
        <f t="shared" si="1"/>
        <v>0</v>
      </c>
      <c r="J18" s="16"/>
      <c r="K18" s="38"/>
      <c r="L18" s="46">
        <f t="shared" si="2"/>
        <v>0</v>
      </c>
      <c r="M18" s="16"/>
    </row>
    <row r="19" spans="1:13" x14ac:dyDescent="0.35">
      <c r="A19" s="15">
        <v>17</v>
      </c>
      <c r="B19" s="4" t="s">
        <v>25</v>
      </c>
      <c r="C19" s="3" t="s">
        <v>9</v>
      </c>
      <c r="D19" s="23">
        <v>10</v>
      </c>
      <c r="E19" s="38"/>
      <c r="F19" s="46">
        <f t="shared" si="0"/>
        <v>0</v>
      </c>
      <c r="G19" s="16"/>
      <c r="H19" s="42"/>
      <c r="I19" s="46">
        <f t="shared" si="1"/>
        <v>0</v>
      </c>
      <c r="J19" s="16"/>
      <c r="K19" s="38"/>
      <c r="L19" s="46">
        <f t="shared" si="2"/>
        <v>0</v>
      </c>
      <c r="M19" s="16"/>
    </row>
    <row r="20" spans="1:13" x14ac:dyDescent="0.35">
      <c r="A20" s="15">
        <v>18</v>
      </c>
      <c r="B20" s="4" t="s">
        <v>26</v>
      </c>
      <c r="C20" s="3" t="s">
        <v>9</v>
      </c>
      <c r="D20" s="23">
        <v>10</v>
      </c>
      <c r="E20" s="38"/>
      <c r="F20" s="46">
        <f t="shared" si="0"/>
        <v>0</v>
      </c>
      <c r="G20" s="16"/>
      <c r="H20" s="42"/>
      <c r="I20" s="46">
        <f t="shared" si="1"/>
        <v>0</v>
      </c>
      <c r="J20" s="16"/>
      <c r="K20" s="38"/>
      <c r="L20" s="46">
        <f t="shared" si="2"/>
        <v>0</v>
      </c>
      <c r="M20" s="16"/>
    </row>
    <row r="21" spans="1:13" ht="13.5" customHeight="1" x14ac:dyDescent="0.35">
      <c r="A21" s="15">
        <v>19</v>
      </c>
      <c r="B21" s="5" t="s">
        <v>27</v>
      </c>
      <c r="C21" s="6" t="s">
        <v>28</v>
      </c>
      <c r="D21" s="24">
        <v>10</v>
      </c>
      <c r="E21" s="39"/>
      <c r="F21" s="46">
        <f t="shared" si="0"/>
        <v>0</v>
      </c>
      <c r="G21" s="16"/>
      <c r="H21" s="43"/>
      <c r="I21" s="46">
        <f t="shared" si="1"/>
        <v>0</v>
      </c>
      <c r="J21" s="16"/>
      <c r="K21" s="39"/>
      <c r="L21" s="46">
        <f t="shared" si="2"/>
        <v>0</v>
      </c>
      <c r="M21" s="16"/>
    </row>
    <row r="22" spans="1:13" ht="17.25" customHeight="1" x14ac:dyDescent="0.35">
      <c r="A22" s="15">
        <v>20</v>
      </c>
      <c r="B22" s="5" t="s">
        <v>29</v>
      </c>
      <c r="C22" s="6" t="s">
        <v>28</v>
      </c>
      <c r="D22" s="24">
        <v>10</v>
      </c>
      <c r="E22" s="39"/>
      <c r="F22" s="46">
        <f t="shared" si="0"/>
        <v>0</v>
      </c>
      <c r="G22" s="16"/>
      <c r="H22" s="43"/>
      <c r="I22" s="46">
        <f t="shared" si="1"/>
        <v>0</v>
      </c>
      <c r="J22" s="16"/>
      <c r="K22" s="39"/>
      <c r="L22" s="46">
        <f t="shared" si="2"/>
        <v>0</v>
      </c>
      <c r="M22" s="16"/>
    </row>
    <row r="23" spans="1:13" x14ac:dyDescent="0.35">
      <c r="A23" s="15">
        <v>21</v>
      </c>
      <c r="B23" s="2" t="s">
        <v>30</v>
      </c>
      <c r="C23" s="6" t="s">
        <v>28</v>
      </c>
      <c r="D23" s="23">
        <v>10</v>
      </c>
      <c r="E23" s="38"/>
      <c r="F23" s="46">
        <f t="shared" si="0"/>
        <v>0</v>
      </c>
      <c r="G23" s="16"/>
      <c r="H23" s="42"/>
      <c r="I23" s="46">
        <f t="shared" si="1"/>
        <v>0</v>
      </c>
      <c r="J23" s="16"/>
      <c r="K23" s="38"/>
      <c r="L23" s="46">
        <f t="shared" si="2"/>
        <v>0</v>
      </c>
      <c r="M23" s="16"/>
    </row>
    <row r="24" spans="1:13" x14ac:dyDescent="0.35">
      <c r="A24" s="15">
        <v>22</v>
      </c>
      <c r="B24" s="2" t="s">
        <v>31</v>
      </c>
      <c r="C24" s="6" t="s">
        <v>28</v>
      </c>
      <c r="D24" s="23">
        <v>10</v>
      </c>
      <c r="E24" s="38"/>
      <c r="F24" s="46">
        <f t="shared" si="0"/>
        <v>0</v>
      </c>
      <c r="G24" s="16"/>
      <c r="H24" s="42"/>
      <c r="I24" s="46">
        <f t="shared" si="1"/>
        <v>0</v>
      </c>
      <c r="J24" s="16"/>
      <c r="K24" s="38"/>
      <c r="L24" s="46">
        <f t="shared" si="2"/>
        <v>0</v>
      </c>
      <c r="M24" s="16"/>
    </row>
    <row r="25" spans="1:13" x14ac:dyDescent="0.35">
      <c r="A25" s="15">
        <v>23</v>
      </c>
      <c r="B25" s="2" t="s">
        <v>57</v>
      </c>
      <c r="C25" s="6" t="s">
        <v>32</v>
      </c>
      <c r="D25" s="23">
        <v>15</v>
      </c>
      <c r="E25" s="38"/>
      <c r="F25" s="46">
        <f t="shared" si="0"/>
        <v>0</v>
      </c>
      <c r="G25" s="16"/>
      <c r="H25" s="42"/>
      <c r="I25" s="46">
        <f t="shared" si="1"/>
        <v>0</v>
      </c>
      <c r="J25" s="16"/>
      <c r="K25" s="38"/>
      <c r="L25" s="46">
        <f t="shared" si="2"/>
        <v>0</v>
      </c>
      <c r="M25" s="16"/>
    </row>
    <row r="26" spans="1:13" x14ac:dyDescent="0.35">
      <c r="A26" s="15">
        <v>24</v>
      </c>
      <c r="B26" s="2" t="s">
        <v>58</v>
      </c>
      <c r="C26" s="3" t="s">
        <v>32</v>
      </c>
      <c r="D26" s="23">
        <v>15</v>
      </c>
      <c r="E26" s="38"/>
      <c r="F26" s="46">
        <f t="shared" si="0"/>
        <v>0</v>
      </c>
      <c r="G26" s="16"/>
      <c r="H26" s="42"/>
      <c r="I26" s="46">
        <f t="shared" si="1"/>
        <v>0</v>
      </c>
      <c r="J26" s="16"/>
      <c r="K26" s="38"/>
      <c r="L26" s="46">
        <f t="shared" si="2"/>
        <v>0</v>
      </c>
      <c r="M26" s="16"/>
    </row>
    <row r="27" spans="1:13" x14ac:dyDescent="0.35">
      <c r="A27" s="15">
        <v>25</v>
      </c>
      <c r="B27" s="2" t="s">
        <v>33</v>
      </c>
      <c r="C27" s="3" t="s">
        <v>32</v>
      </c>
      <c r="D27" s="23">
        <v>15</v>
      </c>
      <c r="E27" s="38"/>
      <c r="F27" s="46">
        <f t="shared" si="0"/>
        <v>0</v>
      </c>
      <c r="G27" s="16"/>
      <c r="H27" s="42"/>
      <c r="I27" s="46">
        <f t="shared" si="1"/>
        <v>0</v>
      </c>
      <c r="J27" s="16"/>
      <c r="K27" s="38"/>
      <c r="L27" s="46">
        <f t="shared" si="2"/>
        <v>0</v>
      </c>
      <c r="M27" s="16"/>
    </row>
    <row r="28" spans="1:13" x14ac:dyDescent="0.35">
      <c r="A28" s="15">
        <v>26</v>
      </c>
      <c r="B28" s="2" t="s">
        <v>34</v>
      </c>
      <c r="C28" s="3" t="s">
        <v>32</v>
      </c>
      <c r="D28" s="23">
        <v>10</v>
      </c>
      <c r="E28" s="38"/>
      <c r="F28" s="46">
        <f t="shared" si="0"/>
        <v>0</v>
      </c>
      <c r="G28" s="16"/>
      <c r="H28" s="42"/>
      <c r="I28" s="46">
        <f t="shared" si="1"/>
        <v>0</v>
      </c>
      <c r="J28" s="16"/>
      <c r="K28" s="38"/>
      <c r="L28" s="46">
        <f t="shared" si="2"/>
        <v>0</v>
      </c>
      <c r="M28" s="16"/>
    </row>
    <row r="29" spans="1:13" x14ac:dyDescent="0.35">
      <c r="A29" s="15">
        <v>27</v>
      </c>
      <c r="B29" s="2" t="s">
        <v>35</v>
      </c>
      <c r="C29" s="3" t="s">
        <v>32</v>
      </c>
      <c r="D29" s="23">
        <v>10</v>
      </c>
      <c r="E29" s="38"/>
      <c r="F29" s="46">
        <f t="shared" si="0"/>
        <v>0</v>
      </c>
      <c r="G29" s="16"/>
      <c r="H29" s="42"/>
      <c r="I29" s="46">
        <f t="shared" si="1"/>
        <v>0</v>
      </c>
      <c r="J29" s="16"/>
      <c r="K29" s="38"/>
      <c r="L29" s="46">
        <f t="shared" si="2"/>
        <v>0</v>
      </c>
      <c r="M29" s="16"/>
    </row>
    <row r="30" spans="1:13" x14ac:dyDescent="0.35">
      <c r="A30" s="15">
        <v>28</v>
      </c>
      <c r="B30" s="2" t="s">
        <v>59</v>
      </c>
      <c r="C30" s="3" t="s">
        <v>9</v>
      </c>
      <c r="D30" s="23">
        <v>10</v>
      </c>
      <c r="E30" s="38"/>
      <c r="F30" s="46">
        <f t="shared" si="0"/>
        <v>0</v>
      </c>
      <c r="G30" s="16"/>
      <c r="H30" s="42"/>
      <c r="I30" s="46">
        <f t="shared" si="1"/>
        <v>0</v>
      </c>
      <c r="J30" s="16"/>
      <c r="K30" s="38"/>
      <c r="L30" s="46">
        <f t="shared" si="2"/>
        <v>0</v>
      </c>
      <c r="M30" s="16"/>
    </row>
    <row r="31" spans="1:13" x14ac:dyDescent="0.35">
      <c r="A31" s="15">
        <v>29</v>
      </c>
      <c r="B31" s="2" t="s">
        <v>36</v>
      </c>
      <c r="C31" s="3" t="s">
        <v>9</v>
      </c>
      <c r="D31" s="23">
        <v>10</v>
      </c>
      <c r="E31" s="38"/>
      <c r="F31" s="46">
        <f t="shared" si="0"/>
        <v>0</v>
      </c>
      <c r="G31" s="16"/>
      <c r="H31" s="42"/>
      <c r="I31" s="46">
        <f t="shared" si="1"/>
        <v>0</v>
      </c>
      <c r="J31" s="16"/>
      <c r="K31" s="38"/>
      <c r="L31" s="46">
        <f t="shared" si="2"/>
        <v>0</v>
      </c>
      <c r="M31" s="16"/>
    </row>
    <row r="32" spans="1:13" x14ac:dyDescent="0.35">
      <c r="A32" s="15">
        <v>30</v>
      </c>
      <c r="B32" s="2" t="s">
        <v>73</v>
      </c>
      <c r="C32" s="3" t="s">
        <v>9</v>
      </c>
      <c r="D32" s="23">
        <v>10</v>
      </c>
      <c r="E32" s="38"/>
      <c r="F32" s="46">
        <f t="shared" si="0"/>
        <v>0</v>
      </c>
      <c r="G32" s="16"/>
      <c r="H32" s="42"/>
      <c r="I32" s="46">
        <f t="shared" si="1"/>
        <v>0</v>
      </c>
      <c r="J32" s="16"/>
      <c r="K32" s="38"/>
      <c r="L32" s="46">
        <f t="shared" si="2"/>
        <v>0</v>
      </c>
      <c r="M32" s="16"/>
    </row>
    <row r="33" spans="1:13" x14ac:dyDescent="0.35">
      <c r="A33" s="15">
        <v>31</v>
      </c>
      <c r="B33" s="2" t="s">
        <v>47</v>
      </c>
      <c r="C33" s="3" t="s">
        <v>48</v>
      </c>
      <c r="D33" s="23">
        <v>10</v>
      </c>
      <c r="E33" s="38"/>
      <c r="F33" s="46">
        <f t="shared" si="0"/>
        <v>0</v>
      </c>
      <c r="G33" s="16"/>
      <c r="H33" s="42"/>
      <c r="I33" s="46">
        <f t="shared" si="1"/>
        <v>0</v>
      </c>
      <c r="J33" s="16"/>
      <c r="K33" s="38"/>
      <c r="L33" s="46">
        <f t="shared" si="2"/>
        <v>0</v>
      </c>
      <c r="M33" s="16"/>
    </row>
    <row r="34" spans="1:13" x14ac:dyDescent="0.35">
      <c r="A34" s="15">
        <v>32</v>
      </c>
      <c r="B34" s="2" t="s">
        <v>72</v>
      </c>
      <c r="C34" s="3" t="s">
        <v>9</v>
      </c>
      <c r="D34" s="23">
        <v>100</v>
      </c>
      <c r="E34" s="38"/>
      <c r="F34" s="46">
        <f t="shared" si="0"/>
        <v>0</v>
      </c>
      <c r="G34" s="16"/>
      <c r="H34" s="42"/>
      <c r="I34" s="46">
        <f t="shared" si="1"/>
        <v>0</v>
      </c>
      <c r="J34" s="16"/>
      <c r="K34" s="38"/>
      <c r="L34" s="46">
        <f t="shared" si="2"/>
        <v>0</v>
      </c>
      <c r="M34" s="16"/>
    </row>
    <row r="35" spans="1:13" x14ac:dyDescent="0.35">
      <c r="A35" s="15">
        <v>33</v>
      </c>
      <c r="B35" s="2" t="s">
        <v>70</v>
      </c>
      <c r="C35" s="3" t="s">
        <v>9</v>
      </c>
      <c r="D35" s="23">
        <v>10</v>
      </c>
      <c r="E35" s="38"/>
      <c r="F35" s="46">
        <f t="shared" si="0"/>
        <v>0</v>
      </c>
      <c r="G35" s="16"/>
      <c r="H35" s="42"/>
      <c r="I35" s="46">
        <f t="shared" si="1"/>
        <v>0</v>
      </c>
      <c r="J35" s="16"/>
      <c r="K35" s="38"/>
      <c r="L35" s="46">
        <f t="shared" si="2"/>
        <v>0</v>
      </c>
      <c r="M35" s="16"/>
    </row>
    <row r="36" spans="1:13" x14ac:dyDescent="0.35">
      <c r="A36" s="15">
        <v>34</v>
      </c>
      <c r="B36" s="2" t="s">
        <v>74</v>
      </c>
      <c r="C36" s="3" t="s">
        <v>9</v>
      </c>
      <c r="D36" s="23">
        <v>10</v>
      </c>
      <c r="E36" s="38"/>
      <c r="F36" s="46">
        <f t="shared" si="0"/>
        <v>0</v>
      </c>
      <c r="G36" s="16"/>
      <c r="H36" s="42"/>
      <c r="I36" s="46">
        <f t="shared" si="1"/>
        <v>0</v>
      </c>
      <c r="J36" s="16"/>
      <c r="K36" s="38"/>
      <c r="L36" s="46">
        <f t="shared" si="2"/>
        <v>0</v>
      </c>
      <c r="M36" s="16"/>
    </row>
    <row r="37" spans="1:13" x14ac:dyDescent="0.35">
      <c r="A37" s="15">
        <v>35</v>
      </c>
      <c r="B37" s="2" t="s">
        <v>75</v>
      </c>
      <c r="C37" s="3" t="s">
        <v>9</v>
      </c>
      <c r="D37" s="23">
        <v>10</v>
      </c>
      <c r="E37" s="38"/>
      <c r="F37" s="46">
        <f t="shared" si="0"/>
        <v>0</v>
      </c>
      <c r="G37" s="16"/>
      <c r="H37" s="42"/>
      <c r="I37" s="46">
        <f t="shared" si="1"/>
        <v>0</v>
      </c>
      <c r="J37" s="16"/>
      <c r="K37" s="38"/>
      <c r="L37" s="46">
        <f t="shared" si="2"/>
        <v>0</v>
      </c>
      <c r="M37" s="16"/>
    </row>
    <row r="38" spans="1:13" x14ac:dyDescent="0.35">
      <c r="A38" s="15">
        <v>36</v>
      </c>
      <c r="B38" s="2" t="s">
        <v>66</v>
      </c>
      <c r="C38" s="3" t="s">
        <v>9</v>
      </c>
      <c r="D38" s="23">
        <v>10</v>
      </c>
      <c r="E38" s="38"/>
      <c r="F38" s="46">
        <f t="shared" si="0"/>
        <v>0</v>
      </c>
      <c r="G38" s="16"/>
      <c r="H38" s="42"/>
      <c r="I38" s="46">
        <f t="shared" si="1"/>
        <v>0</v>
      </c>
      <c r="J38" s="16"/>
      <c r="K38" s="38"/>
      <c r="L38" s="46">
        <f t="shared" si="2"/>
        <v>0</v>
      </c>
      <c r="M38" s="16"/>
    </row>
    <row r="39" spans="1:13" x14ac:dyDescent="0.35">
      <c r="A39" s="15">
        <v>37</v>
      </c>
      <c r="B39" s="2" t="s">
        <v>67</v>
      </c>
      <c r="C39" s="3" t="s">
        <v>9</v>
      </c>
      <c r="D39" s="23">
        <v>10</v>
      </c>
      <c r="E39" s="38"/>
      <c r="F39" s="46">
        <f t="shared" si="0"/>
        <v>0</v>
      </c>
      <c r="G39" s="16"/>
      <c r="H39" s="42"/>
      <c r="I39" s="46">
        <f t="shared" si="1"/>
        <v>0</v>
      </c>
      <c r="J39" s="16"/>
      <c r="K39" s="38"/>
      <c r="L39" s="46">
        <f t="shared" si="2"/>
        <v>0</v>
      </c>
      <c r="M39" s="16"/>
    </row>
    <row r="40" spans="1:13" x14ac:dyDescent="0.35">
      <c r="A40" s="15">
        <v>38</v>
      </c>
      <c r="B40" s="2" t="s">
        <v>68</v>
      </c>
      <c r="C40" s="3" t="s">
        <v>9</v>
      </c>
      <c r="D40" s="23">
        <v>10</v>
      </c>
      <c r="E40" s="38"/>
      <c r="F40" s="46">
        <f t="shared" si="0"/>
        <v>0</v>
      </c>
      <c r="G40" s="16"/>
      <c r="H40" s="42"/>
      <c r="I40" s="46">
        <f t="shared" si="1"/>
        <v>0</v>
      </c>
      <c r="J40" s="16"/>
      <c r="K40" s="38"/>
      <c r="L40" s="46">
        <f t="shared" si="2"/>
        <v>0</v>
      </c>
      <c r="M40" s="16"/>
    </row>
    <row r="41" spans="1:13" x14ac:dyDescent="0.35">
      <c r="A41" s="15">
        <v>39</v>
      </c>
      <c r="B41" s="2" t="s">
        <v>56</v>
      </c>
      <c r="C41" s="3" t="s">
        <v>9</v>
      </c>
      <c r="D41" s="23">
        <v>10</v>
      </c>
      <c r="E41" s="38"/>
      <c r="F41" s="46">
        <f t="shared" si="0"/>
        <v>0</v>
      </c>
      <c r="G41" s="16"/>
      <c r="H41" s="42"/>
      <c r="I41" s="46">
        <f t="shared" si="1"/>
        <v>0</v>
      </c>
      <c r="J41" s="16"/>
      <c r="K41" s="38"/>
      <c r="L41" s="46">
        <f t="shared" si="2"/>
        <v>0</v>
      </c>
      <c r="M41" s="16"/>
    </row>
    <row r="42" spans="1:13" x14ac:dyDescent="0.35">
      <c r="A42" s="15">
        <v>40</v>
      </c>
      <c r="B42" s="2" t="s">
        <v>38</v>
      </c>
      <c r="C42" s="3" t="s">
        <v>9</v>
      </c>
      <c r="D42" s="23">
        <v>10</v>
      </c>
      <c r="E42" s="38"/>
      <c r="F42" s="46">
        <f t="shared" si="0"/>
        <v>0</v>
      </c>
      <c r="G42" s="16"/>
      <c r="H42" s="42"/>
      <c r="I42" s="46">
        <f t="shared" si="1"/>
        <v>0</v>
      </c>
      <c r="J42" s="16"/>
      <c r="K42" s="38"/>
      <c r="L42" s="46">
        <f t="shared" si="2"/>
        <v>0</v>
      </c>
      <c r="M42" s="16"/>
    </row>
    <row r="43" spans="1:13" x14ac:dyDescent="0.35">
      <c r="A43" s="15">
        <v>41</v>
      </c>
      <c r="B43" s="2" t="s">
        <v>39</v>
      </c>
      <c r="C43" s="3" t="s">
        <v>9</v>
      </c>
      <c r="D43" s="23">
        <v>10</v>
      </c>
      <c r="E43" s="38"/>
      <c r="F43" s="46">
        <f t="shared" si="0"/>
        <v>0</v>
      </c>
      <c r="G43" s="16"/>
      <c r="H43" s="42"/>
      <c r="I43" s="46">
        <f t="shared" si="1"/>
        <v>0</v>
      </c>
      <c r="J43" s="16"/>
      <c r="K43" s="38"/>
      <c r="L43" s="46">
        <f t="shared" si="2"/>
        <v>0</v>
      </c>
      <c r="M43" s="16"/>
    </row>
    <row r="44" spans="1:13" x14ac:dyDescent="0.35">
      <c r="A44" s="15">
        <v>42</v>
      </c>
      <c r="B44" s="2" t="s">
        <v>40</v>
      </c>
      <c r="C44" s="3" t="s">
        <v>9</v>
      </c>
      <c r="D44" s="23">
        <v>10</v>
      </c>
      <c r="E44" s="38"/>
      <c r="F44" s="46">
        <f t="shared" si="0"/>
        <v>0</v>
      </c>
      <c r="G44" s="16"/>
      <c r="H44" s="42"/>
      <c r="I44" s="46">
        <f t="shared" si="1"/>
        <v>0</v>
      </c>
      <c r="J44" s="16"/>
      <c r="K44" s="38"/>
      <c r="L44" s="46">
        <f t="shared" si="2"/>
        <v>0</v>
      </c>
      <c r="M44" s="16"/>
    </row>
    <row r="45" spans="1:13" x14ac:dyDescent="0.35">
      <c r="A45" s="15">
        <v>43</v>
      </c>
      <c r="B45" s="2" t="s">
        <v>71</v>
      </c>
      <c r="C45" s="3" t="s">
        <v>9</v>
      </c>
      <c r="D45" s="23">
        <v>15</v>
      </c>
      <c r="E45" s="38"/>
      <c r="F45" s="46">
        <f t="shared" si="0"/>
        <v>0</v>
      </c>
      <c r="G45" s="16"/>
      <c r="H45" s="42"/>
      <c r="I45" s="46">
        <f t="shared" si="1"/>
        <v>0</v>
      </c>
      <c r="J45" s="16"/>
      <c r="K45" s="38"/>
      <c r="L45" s="46">
        <f t="shared" si="2"/>
        <v>0</v>
      </c>
      <c r="M45" s="16"/>
    </row>
    <row r="46" spans="1:13" x14ac:dyDescent="0.35">
      <c r="A46" s="15">
        <v>44</v>
      </c>
      <c r="B46" s="2" t="s">
        <v>41</v>
      </c>
      <c r="C46" s="3" t="s">
        <v>32</v>
      </c>
      <c r="D46" s="23">
        <v>10</v>
      </c>
      <c r="E46" s="38"/>
      <c r="F46" s="46">
        <f t="shared" si="0"/>
        <v>0</v>
      </c>
      <c r="G46" s="16"/>
      <c r="H46" s="42"/>
      <c r="I46" s="46">
        <f t="shared" si="1"/>
        <v>0</v>
      </c>
      <c r="J46" s="16"/>
      <c r="K46" s="38"/>
      <c r="L46" s="46">
        <f t="shared" si="2"/>
        <v>0</v>
      </c>
      <c r="M46" s="16"/>
    </row>
    <row r="47" spans="1:13" x14ac:dyDescent="0.35">
      <c r="A47" s="15">
        <v>45</v>
      </c>
      <c r="B47" s="2" t="s">
        <v>42</v>
      </c>
      <c r="C47" s="3" t="s">
        <v>9</v>
      </c>
      <c r="D47" s="23">
        <v>10</v>
      </c>
      <c r="E47" s="38"/>
      <c r="F47" s="46">
        <f t="shared" si="0"/>
        <v>0</v>
      </c>
      <c r="G47" s="16"/>
      <c r="H47" s="42"/>
      <c r="I47" s="46">
        <f t="shared" si="1"/>
        <v>0</v>
      </c>
      <c r="J47" s="16"/>
      <c r="K47" s="38"/>
      <c r="L47" s="46">
        <f t="shared" si="2"/>
        <v>0</v>
      </c>
      <c r="M47" s="16"/>
    </row>
    <row r="48" spans="1:13" x14ac:dyDescent="0.35">
      <c r="A48" s="15">
        <v>46</v>
      </c>
      <c r="B48" s="2" t="s">
        <v>63</v>
      </c>
      <c r="C48" s="6" t="s">
        <v>28</v>
      </c>
      <c r="D48" s="23">
        <v>10</v>
      </c>
      <c r="E48" s="38"/>
      <c r="F48" s="46">
        <f t="shared" si="0"/>
        <v>0</v>
      </c>
      <c r="G48" s="16"/>
      <c r="H48" s="42"/>
      <c r="I48" s="46">
        <f t="shared" si="1"/>
        <v>0</v>
      </c>
      <c r="J48" s="16"/>
      <c r="K48" s="38"/>
      <c r="L48" s="46">
        <f t="shared" si="2"/>
        <v>0</v>
      </c>
      <c r="M48" s="16"/>
    </row>
    <row r="49" spans="1:13" x14ac:dyDescent="0.35">
      <c r="A49" s="15">
        <v>47</v>
      </c>
      <c r="B49" s="2" t="s">
        <v>62</v>
      </c>
      <c r="C49" s="6" t="s">
        <v>28</v>
      </c>
      <c r="D49" s="23">
        <v>10</v>
      </c>
      <c r="E49" s="38"/>
      <c r="F49" s="46">
        <f t="shared" si="0"/>
        <v>0</v>
      </c>
      <c r="G49" s="16"/>
      <c r="H49" s="42"/>
      <c r="I49" s="46">
        <f t="shared" si="1"/>
        <v>0</v>
      </c>
      <c r="J49" s="16"/>
      <c r="K49" s="38"/>
      <c r="L49" s="46">
        <f t="shared" si="2"/>
        <v>0</v>
      </c>
      <c r="M49" s="16"/>
    </row>
    <row r="50" spans="1:13" x14ac:dyDescent="0.35">
      <c r="A50" s="15">
        <v>48</v>
      </c>
      <c r="B50" s="2" t="s">
        <v>60</v>
      </c>
      <c r="C50" s="6" t="s">
        <v>28</v>
      </c>
      <c r="D50" s="23">
        <v>10</v>
      </c>
      <c r="E50" s="38"/>
      <c r="F50" s="46">
        <f t="shared" si="0"/>
        <v>0</v>
      </c>
      <c r="G50" s="16"/>
      <c r="H50" s="42"/>
      <c r="I50" s="46">
        <f t="shared" si="1"/>
        <v>0</v>
      </c>
      <c r="J50" s="16"/>
      <c r="K50" s="38"/>
      <c r="L50" s="46">
        <f t="shared" si="2"/>
        <v>0</v>
      </c>
      <c r="M50" s="16"/>
    </row>
    <row r="51" spans="1:13" x14ac:dyDescent="0.35">
      <c r="A51" s="15">
        <v>49</v>
      </c>
      <c r="B51" s="2" t="s">
        <v>61</v>
      </c>
      <c r="C51" s="6" t="s">
        <v>28</v>
      </c>
      <c r="D51" s="23">
        <v>10</v>
      </c>
      <c r="E51" s="38"/>
      <c r="F51" s="46">
        <f t="shared" si="0"/>
        <v>0</v>
      </c>
      <c r="G51" s="16"/>
      <c r="H51" s="42"/>
      <c r="I51" s="46">
        <f t="shared" si="1"/>
        <v>0</v>
      </c>
      <c r="J51" s="16"/>
      <c r="K51" s="38"/>
      <c r="L51" s="46">
        <f t="shared" si="2"/>
        <v>0</v>
      </c>
      <c r="M51" s="16"/>
    </row>
    <row r="52" spans="1:13" x14ac:dyDescent="0.35">
      <c r="A52" s="15">
        <v>50</v>
      </c>
      <c r="B52" s="2" t="s">
        <v>64</v>
      </c>
      <c r="C52" s="6" t="s">
        <v>28</v>
      </c>
      <c r="D52" s="23">
        <v>10</v>
      </c>
      <c r="E52" s="38"/>
      <c r="F52" s="46">
        <f t="shared" si="0"/>
        <v>0</v>
      </c>
      <c r="G52" s="16"/>
      <c r="H52" s="42"/>
      <c r="I52" s="46">
        <f t="shared" si="1"/>
        <v>0</v>
      </c>
      <c r="J52" s="16"/>
      <c r="K52" s="38"/>
      <c r="L52" s="46">
        <f t="shared" si="2"/>
        <v>0</v>
      </c>
      <c r="M52" s="16"/>
    </row>
    <row r="53" spans="1:13" x14ac:dyDescent="0.35">
      <c r="A53" s="15">
        <v>51</v>
      </c>
      <c r="B53" s="2" t="s">
        <v>65</v>
      </c>
      <c r="C53" s="6" t="s">
        <v>28</v>
      </c>
      <c r="D53" s="23">
        <v>10</v>
      </c>
      <c r="E53" s="38"/>
      <c r="F53" s="46">
        <f t="shared" si="0"/>
        <v>0</v>
      </c>
      <c r="G53" s="16"/>
      <c r="H53" s="42"/>
      <c r="I53" s="46">
        <f t="shared" si="1"/>
        <v>0</v>
      </c>
      <c r="J53" s="16"/>
      <c r="K53" s="38"/>
      <c r="L53" s="46">
        <f t="shared" si="2"/>
        <v>0</v>
      </c>
      <c r="M53" s="16"/>
    </row>
    <row r="54" spans="1:13" x14ac:dyDescent="0.35">
      <c r="A54" s="15">
        <v>52</v>
      </c>
      <c r="B54" s="2" t="s">
        <v>43</v>
      </c>
      <c r="C54" s="3" t="s">
        <v>9</v>
      </c>
      <c r="D54" s="23">
        <v>50</v>
      </c>
      <c r="E54" s="38"/>
      <c r="F54" s="46">
        <f t="shared" si="0"/>
        <v>0</v>
      </c>
      <c r="G54" s="16"/>
      <c r="H54" s="42"/>
      <c r="I54" s="46">
        <f t="shared" si="1"/>
        <v>0</v>
      </c>
      <c r="J54" s="16"/>
      <c r="K54" s="38"/>
      <c r="L54" s="46">
        <f t="shared" si="2"/>
        <v>0</v>
      </c>
      <c r="M54" s="16"/>
    </row>
    <row r="55" spans="1:13" x14ac:dyDescent="0.35">
      <c r="A55" s="15">
        <v>53</v>
      </c>
      <c r="B55" s="2" t="s">
        <v>44</v>
      </c>
      <c r="C55" s="3" t="s">
        <v>9</v>
      </c>
      <c r="D55" s="23">
        <v>50</v>
      </c>
      <c r="E55" s="38"/>
      <c r="F55" s="46">
        <f t="shared" si="0"/>
        <v>0</v>
      </c>
      <c r="G55" s="16"/>
      <c r="H55" s="42"/>
      <c r="I55" s="46">
        <f t="shared" si="1"/>
        <v>0</v>
      </c>
      <c r="J55" s="16"/>
      <c r="K55" s="38"/>
      <c r="L55" s="46">
        <f t="shared" si="2"/>
        <v>0</v>
      </c>
      <c r="M55" s="16"/>
    </row>
    <row r="56" spans="1:13" x14ac:dyDescent="0.35">
      <c r="A56" s="15">
        <v>54</v>
      </c>
      <c r="B56" s="2" t="s">
        <v>45</v>
      </c>
      <c r="C56" s="3" t="s">
        <v>9</v>
      </c>
      <c r="D56" s="23">
        <v>100</v>
      </c>
      <c r="E56" s="38"/>
      <c r="F56" s="46">
        <f t="shared" si="0"/>
        <v>0</v>
      </c>
      <c r="G56" s="16"/>
      <c r="H56" s="42"/>
      <c r="I56" s="46">
        <f t="shared" si="1"/>
        <v>0</v>
      </c>
      <c r="J56" s="16"/>
      <c r="K56" s="38"/>
      <c r="L56" s="46">
        <f t="shared" si="2"/>
        <v>0</v>
      </c>
      <c r="M56" s="16"/>
    </row>
    <row r="57" spans="1:13" x14ac:dyDescent="0.35">
      <c r="A57" s="15">
        <v>55</v>
      </c>
      <c r="B57" s="2" t="s">
        <v>46</v>
      </c>
      <c r="C57" s="3" t="s">
        <v>9</v>
      </c>
      <c r="D57" s="23">
        <v>100</v>
      </c>
      <c r="E57" s="38"/>
      <c r="F57" s="46">
        <f t="shared" si="0"/>
        <v>0</v>
      </c>
      <c r="G57" s="16"/>
      <c r="H57" s="42"/>
      <c r="I57" s="46">
        <f t="shared" si="1"/>
        <v>0</v>
      </c>
      <c r="J57" s="16"/>
      <c r="K57" s="38"/>
      <c r="L57" s="46">
        <f t="shared" si="2"/>
        <v>0</v>
      </c>
      <c r="M57" s="16"/>
    </row>
    <row r="58" spans="1:13" x14ac:dyDescent="0.35">
      <c r="A58" s="15">
        <v>56</v>
      </c>
      <c r="B58" s="27" t="s">
        <v>69</v>
      </c>
      <c r="C58" s="28" t="s">
        <v>9</v>
      </c>
      <c r="D58" s="29">
        <v>10</v>
      </c>
      <c r="E58" s="40"/>
      <c r="F58" s="46">
        <f t="shared" si="0"/>
        <v>0</v>
      </c>
      <c r="G58" s="30"/>
      <c r="H58" s="44"/>
      <c r="I58" s="46">
        <f t="shared" si="1"/>
        <v>0</v>
      </c>
      <c r="J58" s="30"/>
      <c r="K58" s="40"/>
      <c r="L58" s="46">
        <f t="shared" si="2"/>
        <v>0</v>
      </c>
      <c r="M58" s="30"/>
    </row>
    <row r="59" spans="1:13" x14ac:dyDescent="0.35">
      <c r="A59" s="15">
        <v>57</v>
      </c>
      <c r="B59" s="2" t="s">
        <v>37</v>
      </c>
      <c r="C59" s="3" t="s">
        <v>9</v>
      </c>
      <c r="D59" s="23">
        <v>10</v>
      </c>
      <c r="E59" s="38"/>
      <c r="F59" s="46">
        <f t="shared" si="0"/>
        <v>0</v>
      </c>
      <c r="G59" s="16"/>
      <c r="H59" s="42"/>
      <c r="I59" s="46">
        <f t="shared" si="1"/>
        <v>0</v>
      </c>
      <c r="J59" s="16"/>
      <c r="K59" s="38"/>
      <c r="L59" s="46">
        <f t="shared" si="2"/>
        <v>0</v>
      </c>
      <c r="M59" s="16"/>
    </row>
    <row r="60" spans="1:13" ht="15" thickBot="1" x14ac:dyDescent="0.4">
      <c r="A60" s="17">
        <v>58</v>
      </c>
      <c r="B60" s="18" t="s">
        <v>49</v>
      </c>
      <c r="C60" s="19" t="s">
        <v>9</v>
      </c>
      <c r="D60" s="25">
        <v>20</v>
      </c>
      <c r="E60" s="41"/>
      <c r="F60" s="47">
        <f t="shared" si="0"/>
        <v>0</v>
      </c>
      <c r="G60" s="20"/>
      <c r="H60" s="45"/>
      <c r="I60" s="47">
        <f t="shared" si="1"/>
        <v>0</v>
      </c>
      <c r="J60" s="20"/>
      <c r="K60" s="41"/>
      <c r="L60" s="47">
        <f t="shared" si="2"/>
        <v>0</v>
      </c>
      <c r="M60" s="20"/>
    </row>
    <row r="61" spans="1:13" ht="19" thickBot="1" x14ac:dyDescent="0.5">
      <c r="B61" s="36" t="s">
        <v>50</v>
      </c>
      <c r="C61" s="36"/>
      <c r="D61" s="36"/>
      <c r="E61" s="36"/>
      <c r="F61" s="9">
        <f>SUM(F3:F60)</f>
        <v>0</v>
      </c>
      <c r="I61" s="9">
        <f>SUM(I3:I60)</f>
        <v>0</v>
      </c>
      <c r="L61" s="9">
        <f>SUM(L3:L60)</f>
        <v>0</v>
      </c>
    </row>
    <row r="62" spans="1:13" ht="19" thickBot="1" x14ac:dyDescent="0.5">
      <c r="B62" s="37" t="s">
        <v>51</v>
      </c>
      <c r="C62" s="37"/>
      <c r="D62" s="37"/>
      <c r="E62" s="37"/>
      <c r="F62" s="7">
        <f>F61*0.15</f>
        <v>0</v>
      </c>
      <c r="I62" s="7">
        <f>I61*0.15</f>
        <v>0</v>
      </c>
      <c r="L62" s="7">
        <f>L61*0.15</f>
        <v>0</v>
      </c>
    </row>
    <row r="63" spans="1:13" ht="19" thickBot="1" x14ac:dyDescent="0.5">
      <c r="B63" s="37" t="s">
        <v>52</v>
      </c>
      <c r="C63" s="37"/>
      <c r="D63" s="37"/>
      <c r="E63" s="37"/>
      <c r="F63" s="8">
        <f>+F61+F62</f>
        <v>0</v>
      </c>
      <c r="I63" s="8">
        <f>+I61+I62</f>
        <v>0</v>
      </c>
      <c r="L63" s="8">
        <f>+L61+L62</f>
        <v>0</v>
      </c>
    </row>
  </sheetData>
  <mergeCells count="7">
    <mergeCell ref="K1:M1"/>
    <mergeCell ref="A1:D1"/>
    <mergeCell ref="B61:E61"/>
    <mergeCell ref="B62:E62"/>
    <mergeCell ref="B63:E63"/>
    <mergeCell ref="E1:G1"/>
    <mergeCell ref="H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2020-02-19T14:50:55Z</dcterms:modified>
</cp:coreProperties>
</file>