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csircoza-my.sharepoint.com/personal/lletsoalo_csir_co_za/Documents/Desktop/"/>
    </mc:Choice>
  </mc:AlternateContent>
  <xr:revisionPtr revIDLastSave="0" documentId="8_{FEB1856B-8020-4CE6-9465-380BD4C0E9E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OQ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2" l="1"/>
  <c r="J13" i="2"/>
  <c r="N13" i="2" l="1"/>
  <c r="N12" i="2"/>
  <c r="N11" i="2"/>
  <c r="N10" i="2"/>
  <c r="N9" i="2"/>
  <c r="N8" i="2"/>
  <c r="N7" i="2"/>
  <c r="L13" i="2"/>
  <c r="L12" i="2"/>
  <c r="L11" i="2"/>
  <c r="L10" i="2"/>
  <c r="L9" i="2"/>
  <c r="L8" i="2"/>
  <c r="L7" i="2"/>
  <c r="J9" i="2"/>
  <c r="J12" i="2"/>
  <c r="J11" i="2"/>
  <c r="J10" i="2"/>
  <c r="J8" i="2"/>
  <c r="J7" i="2"/>
  <c r="H12" i="2"/>
  <c r="H11" i="2"/>
  <c r="H10" i="2"/>
  <c r="H9" i="2"/>
  <c r="H8" i="2"/>
  <c r="H7" i="2"/>
  <c r="F10" i="2"/>
  <c r="F11" i="2"/>
  <c r="F12" i="2"/>
  <c r="F13" i="2"/>
  <c r="F9" i="2"/>
  <c r="F8" i="2"/>
  <c r="F7" i="2"/>
  <c r="N14" i="2" l="1"/>
  <c r="L14" i="2"/>
  <c r="J14" i="2"/>
  <c r="F14" i="2"/>
  <c r="F15" i="2" s="1"/>
  <c r="H14" i="2"/>
  <c r="H15" i="2" s="1"/>
  <c r="H16" i="2" s="1"/>
  <c r="N15" i="2" l="1"/>
  <c r="N16" i="2" s="1"/>
  <c r="L15" i="2"/>
  <c r="L16" i="2" s="1"/>
  <c r="J15" i="2"/>
  <c r="J16" i="2" s="1"/>
  <c r="F16" i="2"/>
  <c r="N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Maeta Thobane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Maeta Thobane:</t>
        </r>
        <r>
          <rPr>
            <sz val="9"/>
            <color indexed="81"/>
            <rFont val="Tahoma"/>
            <charset val="1"/>
          </rPr>
          <t xml:space="preserve">
Keep one inspection due to Loadshadding</t>
        </r>
      </text>
    </comment>
  </commentList>
</comments>
</file>

<file path=xl/sharedStrings.xml><?xml version="1.0" encoding="utf-8"?>
<sst xmlns="http://schemas.openxmlformats.org/spreadsheetml/2006/main" count="61" uniqueCount="46">
  <si>
    <t>Item</t>
  </si>
  <si>
    <t>Description</t>
  </si>
  <si>
    <t>1030 Kva Cummins   Ser No: 37233704 at Rosebank – Building 5</t>
  </si>
  <si>
    <t>30 Kva John Deere 3029DF128 Ser No: CD3029C0011140 at Rosebank – Building 7</t>
  </si>
  <si>
    <t>125 Kva John Deere 6068TF158 Ser No: CD6068C011968 at Stellenbosch - Building 9</t>
  </si>
  <si>
    <t>500 Kva MTU 10V1600 G20F Ser No: 16601001106 at Stellenbosch Koeberg Hall – Building 14</t>
  </si>
  <si>
    <t>Day rate for the rental of a 1030 Kva generator and associated cabling (50m), including connecting. Fuel to be included.</t>
  </si>
  <si>
    <t>Day rate for the rental of a 30 Kva generator and associated cabling (10m). Fuel to be included.</t>
  </si>
  <si>
    <t>Day rate for the rental of a 125 Kva generator and associated cabling (10m), including connecting. Fuel to be included.</t>
  </si>
  <si>
    <t>Day rate for the rental of a 280 Kva generator and associated cabling (15m), including connecting. Fuel to be included.</t>
  </si>
  <si>
    <t>Day rate for the rental of a 500 Kva generator and associated cabling (10m), including connecting. Fuel to be included.</t>
  </si>
  <si>
    <t>Sub-Total</t>
  </si>
  <si>
    <t>Add 15 % VAT</t>
  </si>
  <si>
    <t>Grand total</t>
  </si>
  <si>
    <t>280 Kva Deutz 
BF 6M1015 
Ser No: M17002
at Stellenbosch – Building 6</t>
  </si>
  <si>
    <t>Total Amount for period of five (5) years- (VAT Inclusive)</t>
  </si>
  <si>
    <t>Bill of Quantities (BOQ)</t>
  </si>
  <si>
    <t>*** ONLY COMPLETE THE YELLOW CELLS ***</t>
  </si>
  <si>
    <t>Once off call out rate when asked to Refuel - all hours rate</t>
  </si>
  <si>
    <t>Quantity</t>
  </si>
  <si>
    <t>Year 1
Service Cost</t>
  </si>
  <si>
    <t>Year 2
Service Cost</t>
  </si>
  <si>
    <t>Year 3
Service Cost</t>
  </si>
  <si>
    <t>Year 4 
Service Cost</t>
  </si>
  <si>
    <t>Year 5 
Service Cost</t>
  </si>
  <si>
    <t>Amount
VAT Excl</t>
  </si>
  <si>
    <t>Price per service/unit/item
VAT Excl</t>
  </si>
  <si>
    <t xml:space="preserve">Item No. </t>
  </si>
  <si>
    <t>Supply detailed diesel usage report for Rosebank (Rate per report)</t>
  </si>
  <si>
    <t>Supply detailed diesel usage report for Stellenbosch (Rate per report)</t>
  </si>
  <si>
    <t>Year 1 
Rate per item/unit/service</t>
  </si>
  <si>
    <t>Year 2
Rate per item/unit/service</t>
  </si>
  <si>
    <t>Year 3 
Rate per item/unit/service</t>
  </si>
  <si>
    <t>Year 4 
Rate per item/unit/service</t>
  </si>
  <si>
    <t>Year 5 
Rate per item/unit/service</t>
  </si>
  <si>
    <t>Part A: Minor and Major Services of Five (5) Generators</t>
  </si>
  <si>
    <t>Part B: Adhoc Service- Rates (As and when required)</t>
  </si>
  <si>
    <t>Once off call out rate for Generator breakdowns (All Hours)</t>
  </si>
  <si>
    <t>Annexure B</t>
  </si>
  <si>
    <t>Labour rate for maintenance and repairs</t>
  </si>
  <si>
    <t>Annual  Major Service / 250 hrs</t>
  </si>
  <si>
    <t>Rate per kilometre to travel from depot to Stellenbosch Campus to refuel. (To be reviewed bi annually)</t>
  </si>
  <si>
    <t>Rate per kilometre to travel from depot to Rosebank (Cape Town Campus to refuel.  (To be reviewed bi annually)</t>
  </si>
  <si>
    <t>Day rate rental for portable diesel bowser (1000 - 3000 L), including auxiliary equipment needed.</t>
  </si>
  <si>
    <t>Cost to supply diesel per litre (Subject to prevailing pump price)</t>
  </si>
  <si>
    <t>Inspection Procedure- 6 Monthly or 125 hrs, whichever comes first (Minor Service)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</si>
</sst>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-1C09]* #,##0.00_-;\-[$R-1C09]* #,##0.00_-;_-[$R-1C09]* &quot;-&quot;??_-;_-@_-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164" fontId="2" fillId="3" borderId="16" xfId="0" applyNumberFormat="1" applyFont="1" applyFill="1" applyBorder="1"/>
    <xf numFmtId="0" fontId="1" fillId="3" borderId="0" xfId="0" applyFont="1" applyFill="1"/>
    <xf numFmtId="164" fontId="2" fillId="3" borderId="0" xfId="0" applyNumberFormat="1" applyFont="1" applyFill="1"/>
    <xf numFmtId="0" fontId="2" fillId="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/>
    <xf numFmtId="0" fontId="5" fillId="2" borderId="2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view="pageBreakPreview" topLeftCell="A27" zoomScale="130" zoomScaleNormal="80" zoomScaleSheetLayoutView="130" workbookViewId="0">
      <selection activeCell="B30" sqref="B30:D30"/>
    </sheetView>
  </sheetViews>
  <sheetFormatPr defaultColWidth="8.6640625" defaultRowHeight="13.8" x14ac:dyDescent="0.25"/>
  <cols>
    <col min="1" max="1" width="8" style="1" customWidth="1"/>
    <col min="2" max="2" width="22.44140625" style="1" customWidth="1"/>
    <col min="3" max="3" width="19.44140625" style="1" customWidth="1"/>
    <col min="4" max="4" width="8.33203125" style="1" bestFit="1" customWidth="1"/>
    <col min="5" max="14" width="30.44140625" style="1" customWidth="1"/>
    <col min="15" max="16384" width="8.6640625" style="1"/>
  </cols>
  <sheetData>
    <row r="1" spans="1:14" ht="17.399999999999999" x14ac:dyDescent="0.3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7.399999999999999" x14ac:dyDescent="0.3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4.4" thickBot="1" x14ac:dyDescent="0.3">
      <c r="A3" s="1" t="s">
        <v>17</v>
      </c>
    </row>
    <row r="4" spans="1:14" s="11" customFormat="1" ht="18" thickBot="1" x14ac:dyDescent="0.35">
      <c r="A4" s="49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2"/>
    </row>
    <row r="5" spans="1:14" s="3" customFormat="1" ht="35.700000000000003" customHeight="1" thickBot="1" x14ac:dyDescent="0.3">
      <c r="A5" s="59" t="s">
        <v>0</v>
      </c>
      <c r="B5" s="61" t="s">
        <v>1</v>
      </c>
      <c r="C5" s="62"/>
      <c r="D5" s="12"/>
      <c r="E5" s="65" t="s">
        <v>20</v>
      </c>
      <c r="F5" s="66"/>
      <c r="G5" s="65" t="s">
        <v>21</v>
      </c>
      <c r="H5" s="66"/>
      <c r="I5" s="65" t="s">
        <v>22</v>
      </c>
      <c r="J5" s="66"/>
      <c r="K5" s="65" t="s">
        <v>23</v>
      </c>
      <c r="L5" s="66"/>
      <c r="M5" s="65" t="s">
        <v>24</v>
      </c>
      <c r="N5" s="67"/>
    </row>
    <row r="6" spans="1:14" s="3" customFormat="1" ht="35.700000000000003" customHeight="1" thickBot="1" x14ac:dyDescent="0.3">
      <c r="A6" s="60"/>
      <c r="B6" s="63"/>
      <c r="C6" s="64"/>
      <c r="D6" s="2" t="s">
        <v>19</v>
      </c>
      <c r="E6" s="2" t="s">
        <v>26</v>
      </c>
      <c r="F6" s="2" t="s">
        <v>25</v>
      </c>
      <c r="G6" s="2" t="s">
        <v>26</v>
      </c>
      <c r="H6" s="2" t="s">
        <v>25</v>
      </c>
      <c r="I6" s="2" t="s">
        <v>26</v>
      </c>
      <c r="J6" s="2" t="s">
        <v>25</v>
      </c>
      <c r="K6" s="2" t="s">
        <v>26</v>
      </c>
      <c r="L6" s="2" t="s">
        <v>25</v>
      </c>
      <c r="M6" s="2" t="s">
        <v>26</v>
      </c>
      <c r="N6" s="2" t="s">
        <v>25</v>
      </c>
    </row>
    <row r="7" spans="1:14" ht="86.25" customHeight="1" x14ac:dyDescent="0.25">
      <c r="A7" s="53">
        <v>1</v>
      </c>
      <c r="B7" s="58" t="s">
        <v>2</v>
      </c>
      <c r="C7" s="19" t="s">
        <v>45</v>
      </c>
      <c r="D7" s="13">
        <v>1</v>
      </c>
      <c r="E7" s="24"/>
      <c r="F7" s="25">
        <f>D7*E7</f>
        <v>0</v>
      </c>
      <c r="G7" s="24"/>
      <c r="H7" s="25">
        <f>D7*G7</f>
        <v>0</v>
      </c>
      <c r="I7" s="24"/>
      <c r="J7" s="25">
        <f>D7*I7</f>
        <v>0</v>
      </c>
      <c r="K7" s="24"/>
      <c r="L7" s="25">
        <f>D7*K7</f>
        <v>0</v>
      </c>
      <c r="M7" s="24"/>
      <c r="N7" s="25">
        <f>D7*M7</f>
        <v>0</v>
      </c>
    </row>
    <row r="8" spans="1:14" ht="51.6" customHeight="1" x14ac:dyDescent="0.25">
      <c r="A8" s="54"/>
      <c r="B8" s="57"/>
      <c r="C8" s="19" t="s">
        <v>40</v>
      </c>
      <c r="D8" s="13">
        <v>1</v>
      </c>
      <c r="E8" s="24"/>
      <c r="F8" s="25">
        <f>D8*E8</f>
        <v>0</v>
      </c>
      <c r="G8" s="24"/>
      <c r="H8" s="25">
        <f>D8*G8</f>
        <v>0</v>
      </c>
      <c r="I8" s="24"/>
      <c r="J8" s="25">
        <f>D8*I8</f>
        <v>0</v>
      </c>
      <c r="K8" s="24"/>
      <c r="L8" s="25">
        <f>D8*K8</f>
        <v>0</v>
      </c>
      <c r="M8" s="24"/>
      <c r="N8" s="25">
        <f t="shared" ref="N8" si="0">D8*M8</f>
        <v>0</v>
      </c>
    </row>
    <row r="9" spans="1:14" ht="74.7" customHeight="1" x14ac:dyDescent="0.25">
      <c r="A9" s="16">
        <v>2</v>
      </c>
      <c r="B9" s="17" t="s">
        <v>3</v>
      </c>
      <c r="C9" s="19" t="s">
        <v>40</v>
      </c>
      <c r="D9" s="13">
        <v>1</v>
      </c>
      <c r="E9" s="26"/>
      <c r="F9" s="25">
        <f>D9*E9</f>
        <v>0</v>
      </c>
      <c r="G9" s="26"/>
      <c r="H9" s="25">
        <f t="shared" ref="H9:H12" si="1">D9*G9</f>
        <v>0</v>
      </c>
      <c r="I9" s="26"/>
      <c r="J9" s="25">
        <f>D9*I9</f>
        <v>0</v>
      </c>
      <c r="K9" s="26"/>
      <c r="L9" s="25">
        <f t="shared" ref="L9:L13" si="2">D9*K9</f>
        <v>0</v>
      </c>
      <c r="M9" s="26"/>
      <c r="N9" s="25">
        <f t="shared" ref="N9:N13" si="3">D9*M9</f>
        <v>0</v>
      </c>
    </row>
    <row r="10" spans="1:14" ht="74.7" customHeight="1" x14ac:dyDescent="0.25">
      <c r="A10" s="15">
        <v>3</v>
      </c>
      <c r="B10" s="18" t="s">
        <v>4</v>
      </c>
      <c r="C10" s="19" t="s">
        <v>40</v>
      </c>
      <c r="D10" s="13">
        <v>1</v>
      </c>
      <c r="E10" s="26"/>
      <c r="F10" s="25">
        <f t="shared" ref="F10:F13" si="4">D10*E10</f>
        <v>0</v>
      </c>
      <c r="G10" s="26"/>
      <c r="H10" s="25">
        <f t="shared" si="1"/>
        <v>0</v>
      </c>
      <c r="I10" s="26"/>
      <c r="J10" s="25">
        <f t="shared" ref="J10:J12" si="5">D10*I10</f>
        <v>0</v>
      </c>
      <c r="K10" s="26"/>
      <c r="L10" s="25">
        <f t="shared" si="2"/>
        <v>0</v>
      </c>
      <c r="M10" s="26"/>
      <c r="N10" s="25">
        <f t="shared" si="3"/>
        <v>0</v>
      </c>
    </row>
    <row r="11" spans="1:14" ht="74.7" customHeight="1" x14ac:dyDescent="0.25">
      <c r="A11" s="15">
        <v>5</v>
      </c>
      <c r="B11" s="18" t="s">
        <v>14</v>
      </c>
      <c r="C11" s="19" t="s">
        <v>40</v>
      </c>
      <c r="D11" s="13">
        <v>1</v>
      </c>
      <c r="E11" s="26"/>
      <c r="F11" s="25">
        <f t="shared" si="4"/>
        <v>0</v>
      </c>
      <c r="G11" s="26"/>
      <c r="H11" s="25">
        <f t="shared" si="1"/>
        <v>0</v>
      </c>
      <c r="I11" s="26"/>
      <c r="J11" s="25">
        <f t="shared" si="5"/>
        <v>0</v>
      </c>
      <c r="K11" s="26"/>
      <c r="L11" s="25">
        <f t="shared" si="2"/>
        <v>0</v>
      </c>
      <c r="M11" s="26"/>
      <c r="N11" s="25">
        <f t="shared" si="3"/>
        <v>0</v>
      </c>
    </row>
    <row r="12" spans="1:14" ht="93" customHeight="1" x14ac:dyDescent="0.25">
      <c r="A12" s="55">
        <v>5</v>
      </c>
      <c r="B12" s="56" t="s">
        <v>5</v>
      </c>
      <c r="C12" s="19" t="s">
        <v>45</v>
      </c>
      <c r="D12" s="13">
        <v>1</v>
      </c>
      <c r="E12" s="26"/>
      <c r="F12" s="25">
        <f t="shared" si="4"/>
        <v>0</v>
      </c>
      <c r="G12" s="26"/>
      <c r="H12" s="25">
        <f t="shared" si="1"/>
        <v>0</v>
      </c>
      <c r="I12" s="26"/>
      <c r="J12" s="25">
        <f t="shared" si="5"/>
        <v>0</v>
      </c>
      <c r="K12" s="26"/>
      <c r="L12" s="25">
        <f t="shared" si="2"/>
        <v>0</v>
      </c>
      <c r="M12" s="26"/>
      <c r="N12" s="25">
        <f t="shared" si="3"/>
        <v>0</v>
      </c>
    </row>
    <row r="13" spans="1:14" ht="55.5" customHeight="1" x14ac:dyDescent="0.25">
      <c r="A13" s="54"/>
      <c r="B13" s="57"/>
      <c r="C13" s="19" t="s">
        <v>40</v>
      </c>
      <c r="D13" s="13">
        <v>1</v>
      </c>
      <c r="E13" s="26"/>
      <c r="F13" s="25">
        <f t="shared" si="4"/>
        <v>0</v>
      </c>
      <c r="G13" s="26"/>
      <c r="H13" s="25">
        <f>D13*G13</f>
        <v>0</v>
      </c>
      <c r="I13" s="26"/>
      <c r="J13" s="25">
        <f>D13*I13</f>
        <v>0</v>
      </c>
      <c r="K13" s="26"/>
      <c r="L13" s="25">
        <f t="shared" si="2"/>
        <v>0</v>
      </c>
      <c r="M13" s="26"/>
      <c r="N13" s="25">
        <f t="shared" si="3"/>
        <v>0</v>
      </c>
    </row>
    <row r="14" spans="1:14" s="3" customFormat="1" ht="29.7" customHeight="1" x14ac:dyDescent="0.25">
      <c r="A14" s="68" t="s">
        <v>11</v>
      </c>
      <c r="B14" s="68"/>
      <c r="C14" s="68"/>
      <c r="D14" s="68"/>
      <c r="E14" s="68"/>
      <c r="F14" s="20">
        <f>SUM(F7:F13)</f>
        <v>0</v>
      </c>
      <c r="G14" s="20"/>
      <c r="H14" s="20">
        <f t="shared" ref="H14:N14" si="6">SUM(H7:H13)</f>
        <v>0</v>
      </c>
      <c r="I14" s="20"/>
      <c r="J14" s="20">
        <f t="shared" si="6"/>
        <v>0</v>
      </c>
      <c r="K14" s="20"/>
      <c r="L14" s="20">
        <f t="shared" si="6"/>
        <v>0</v>
      </c>
      <c r="M14" s="20"/>
      <c r="N14" s="20">
        <f t="shared" si="6"/>
        <v>0</v>
      </c>
    </row>
    <row r="15" spans="1:14" s="3" customFormat="1" ht="29.7" customHeight="1" x14ac:dyDescent="0.25">
      <c r="A15" s="68" t="s">
        <v>12</v>
      </c>
      <c r="B15" s="68"/>
      <c r="C15" s="68"/>
      <c r="D15" s="68"/>
      <c r="E15" s="68"/>
      <c r="F15" s="20">
        <f>F14*0.15</f>
        <v>0</v>
      </c>
      <c r="G15" s="20"/>
      <c r="H15" s="20">
        <f t="shared" ref="H15:N15" si="7">H14*0.15</f>
        <v>0</v>
      </c>
      <c r="I15" s="20"/>
      <c r="J15" s="20">
        <f t="shared" si="7"/>
        <v>0</v>
      </c>
      <c r="K15" s="20"/>
      <c r="L15" s="20">
        <f t="shared" si="7"/>
        <v>0</v>
      </c>
      <c r="M15" s="20"/>
      <c r="N15" s="20">
        <f t="shared" si="7"/>
        <v>0</v>
      </c>
    </row>
    <row r="16" spans="1:14" s="3" customFormat="1" ht="29.7" customHeight="1" thickBot="1" x14ac:dyDescent="0.3">
      <c r="A16" s="68" t="s">
        <v>13</v>
      </c>
      <c r="B16" s="68"/>
      <c r="C16" s="68"/>
      <c r="D16" s="68"/>
      <c r="E16" s="68"/>
      <c r="F16" s="21">
        <f>F14+F15</f>
        <v>0</v>
      </c>
      <c r="G16" s="21"/>
      <c r="H16" s="21">
        <f t="shared" ref="H16:L16" si="8">H14+H15</f>
        <v>0</v>
      </c>
      <c r="I16" s="21"/>
      <c r="J16" s="21">
        <f t="shared" si="8"/>
        <v>0</v>
      </c>
      <c r="K16" s="21"/>
      <c r="L16" s="21">
        <f t="shared" si="8"/>
        <v>0</v>
      </c>
      <c r="M16" s="21"/>
      <c r="N16" s="21">
        <f>N14+N15</f>
        <v>0</v>
      </c>
    </row>
    <row r="17" spans="1:14" ht="14.4" thickTop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s="14" customFormat="1" ht="27" customHeight="1" thickBot="1" x14ac:dyDescent="0.35">
      <c r="A18" s="22" t="s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>SUM(F16:N16)</f>
        <v>0</v>
      </c>
    </row>
    <row r="19" spans="1:14" s="6" customFormat="1" ht="14.4" thickTop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s="6" customFormat="1" x14ac:dyDescent="0.25">
      <c r="A20" s="4" t="s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/>
    </row>
    <row r="21" spans="1:14" ht="25.2" customHeight="1" x14ac:dyDescent="0.3">
      <c r="A21" s="34" t="s">
        <v>36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</row>
    <row r="22" spans="1:14" ht="27.6" customHeight="1" x14ac:dyDescent="0.25">
      <c r="A22" s="8" t="s">
        <v>27</v>
      </c>
      <c r="B22" s="39" t="s">
        <v>1</v>
      </c>
      <c r="C22" s="40"/>
      <c r="D22" s="41"/>
      <c r="E22" s="37" t="s">
        <v>30</v>
      </c>
      <c r="F22" s="38"/>
      <c r="G22" s="37" t="s">
        <v>31</v>
      </c>
      <c r="H22" s="38"/>
      <c r="I22" s="37" t="s">
        <v>32</v>
      </c>
      <c r="J22" s="38"/>
      <c r="K22" s="37" t="s">
        <v>33</v>
      </c>
      <c r="L22" s="38"/>
      <c r="M22" s="37" t="s">
        <v>34</v>
      </c>
      <c r="N22" s="38"/>
    </row>
    <row r="23" spans="1:14" ht="44.1" customHeight="1" x14ac:dyDescent="0.25">
      <c r="A23" s="9">
        <v>1</v>
      </c>
      <c r="B23" s="42" t="s">
        <v>44</v>
      </c>
      <c r="C23" s="43"/>
      <c r="D23" s="44"/>
      <c r="E23" s="32"/>
      <c r="F23" s="33"/>
      <c r="G23" s="32"/>
      <c r="H23" s="33"/>
      <c r="I23" s="32"/>
      <c r="J23" s="33"/>
      <c r="K23" s="32"/>
      <c r="L23" s="33"/>
      <c r="M23" s="32"/>
      <c r="N23" s="33"/>
    </row>
    <row r="24" spans="1:14" ht="44.1" customHeight="1" x14ac:dyDescent="0.25">
      <c r="A24" s="10">
        <v>2</v>
      </c>
      <c r="B24" s="42" t="s">
        <v>28</v>
      </c>
      <c r="C24" s="43"/>
      <c r="D24" s="44"/>
      <c r="E24" s="32"/>
      <c r="F24" s="33"/>
      <c r="G24" s="32"/>
      <c r="H24" s="33"/>
      <c r="I24" s="32"/>
      <c r="J24" s="33"/>
      <c r="K24" s="32"/>
      <c r="L24" s="33"/>
      <c r="M24" s="32"/>
      <c r="N24" s="33"/>
    </row>
    <row r="25" spans="1:14" ht="44.1" customHeight="1" x14ac:dyDescent="0.25">
      <c r="A25" s="9">
        <v>3</v>
      </c>
      <c r="B25" s="42" t="s">
        <v>29</v>
      </c>
      <c r="C25" s="43"/>
      <c r="D25" s="44"/>
      <c r="E25" s="32"/>
      <c r="F25" s="33"/>
      <c r="G25" s="32"/>
      <c r="H25" s="33"/>
      <c r="I25" s="32"/>
      <c r="J25" s="33"/>
      <c r="K25" s="32"/>
      <c r="L25" s="33"/>
      <c r="M25" s="32"/>
      <c r="N25" s="33"/>
    </row>
    <row r="26" spans="1:14" ht="44.1" customHeight="1" x14ac:dyDescent="0.25">
      <c r="A26" s="10">
        <v>4</v>
      </c>
      <c r="B26" s="42" t="s">
        <v>18</v>
      </c>
      <c r="C26" s="43"/>
      <c r="D26" s="44"/>
      <c r="E26" s="32"/>
      <c r="F26" s="33"/>
      <c r="G26" s="32"/>
      <c r="H26" s="33"/>
      <c r="I26" s="32"/>
      <c r="J26" s="33"/>
      <c r="K26" s="32"/>
      <c r="L26" s="33"/>
      <c r="M26" s="32"/>
      <c r="N26" s="33"/>
    </row>
    <row r="27" spans="1:14" ht="44.1" customHeight="1" x14ac:dyDescent="0.25">
      <c r="A27" s="9">
        <v>5</v>
      </c>
      <c r="B27" s="42" t="s">
        <v>37</v>
      </c>
      <c r="C27" s="43"/>
      <c r="D27" s="44"/>
      <c r="E27" s="32"/>
      <c r="F27" s="33"/>
      <c r="G27" s="32"/>
      <c r="H27" s="33"/>
      <c r="I27" s="32"/>
      <c r="J27" s="33"/>
      <c r="K27" s="32"/>
      <c r="L27" s="33"/>
      <c r="M27" s="32"/>
      <c r="N27" s="33"/>
    </row>
    <row r="28" spans="1:14" ht="44.1" customHeight="1" x14ac:dyDescent="0.25">
      <c r="A28" s="10">
        <v>6</v>
      </c>
      <c r="B28" s="42" t="s">
        <v>41</v>
      </c>
      <c r="C28" s="43"/>
      <c r="D28" s="44"/>
      <c r="E28" s="32"/>
      <c r="F28" s="33"/>
      <c r="G28" s="32"/>
      <c r="H28" s="33"/>
      <c r="I28" s="32"/>
      <c r="J28" s="33"/>
      <c r="K28" s="32"/>
      <c r="L28" s="33"/>
      <c r="M28" s="32"/>
      <c r="N28" s="33"/>
    </row>
    <row r="29" spans="1:14" ht="44.1" customHeight="1" x14ac:dyDescent="0.25">
      <c r="A29" s="9">
        <v>7</v>
      </c>
      <c r="B29" s="42" t="s">
        <v>42</v>
      </c>
      <c r="C29" s="43"/>
      <c r="D29" s="44"/>
      <c r="E29" s="32"/>
      <c r="F29" s="33"/>
      <c r="G29" s="32"/>
      <c r="H29" s="33"/>
      <c r="I29" s="32"/>
      <c r="J29" s="33"/>
      <c r="K29" s="32"/>
      <c r="L29" s="33"/>
      <c r="M29" s="32"/>
      <c r="N29" s="33"/>
    </row>
    <row r="30" spans="1:14" ht="44.1" customHeight="1" x14ac:dyDescent="0.25">
      <c r="A30" s="10">
        <v>8</v>
      </c>
      <c r="B30" s="42" t="s">
        <v>39</v>
      </c>
      <c r="C30" s="43"/>
      <c r="D30" s="44"/>
      <c r="E30" s="30"/>
      <c r="F30" s="31"/>
      <c r="G30" s="30"/>
      <c r="H30" s="31"/>
      <c r="I30" s="30"/>
      <c r="J30" s="31"/>
      <c r="K30" s="30"/>
      <c r="L30" s="31"/>
      <c r="M30" s="30"/>
      <c r="N30" s="31"/>
    </row>
    <row r="31" spans="1:14" ht="44.1" customHeight="1" x14ac:dyDescent="0.25">
      <c r="A31" s="10">
        <v>9</v>
      </c>
      <c r="B31" s="42" t="s">
        <v>6</v>
      </c>
      <c r="C31" s="43"/>
      <c r="D31" s="44"/>
      <c r="E31" s="32"/>
      <c r="F31" s="33"/>
      <c r="G31" s="32"/>
      <c r="H31" s="33"/>
      <c r="I31" s="32"/>
      <c r="J31" s="33"/>
      <c r="K31" s="32"/>
      <c r="L31" s="33"/>
      <c r="M31" s="32"/>
      <c r="N31" s="33"/>
    </row>
    <row r="32" spans="1:14" ht="44.1" customHeight="1" x14ac:dyDescent="0.25">
      <c r="A32" s="9">
        <v>10</v>
      </c>
      <c r="B32" s="45" t="s">
        <v>7</v>
      </c>
      <c r="C32" s="46"/>
      <c r="D32" s="47"/>
      <c r="E32" s="32"/>
      <c r="F32" s="33"/>
      <c r="G32" s="32"/>
      <c r="H32" s="33"/>
      <c r="I32" s="32"/>
      <c r="J32" s="33"/>
      <c r="K32" s="32"/>
      <c r="L32" s="33"/>
      <c r="M32" s="32"/>
      <c r="N32" s="33"/>
    </row>
    <row r="33" spans="1:14" ht="44.1" customHeight="1" x14ac:dyDescent="0.25">
      <c r="A33" s="10">
        <v>11</v>
      </c>
      <c r="B33" s="45" t="s">
        <v>8</v>
      </c>
      <c r="C33" s="46"/>
      <c r="D33" s="47"/>
      <c r="E33" s="32"/>
      <c r="F33" s="33"/>
      <c r="G33" s="32"/>
      <c r="H33" s="33"/>
      <c r="I33" s="32"/>
      <c r="J33" s="33"/>
      <c r="K33" s="32"/>
      <c r="L33" s="33"/>
      <c r="M33" s="32"/>
      <c r="N33" s="33"/>
    </row>
    <row r="34" spans="1:14" ht="44.1" customHeight="1" x14ac:dyDescent="0.25">
      <c r="A34" s="9">
        <v>12</v>
      </c>
      <c r="B34" s="45" t="s">
        <v>9</v>
      </c>
      <c r="C34" s="46"/>
      <c r="D34" s="47"/>
      <c r="E34" s="32"/>
      <c r="F34" s="33"/>
      <c r="G34" s="32"/>
      <c r="H34" s="33"/>
      <c r="I34" s="32"/>
      <c r="J34" s="33"/>
      <c r="K34" s="32"/>
      <c r="L34" s="33"/>
      <c r="M34" s="32"/>
      <c r="N34" s="33"/>
    </row>
    <row r="35" spans="1:14" ht="44.1" customHeight="1" x14ac:dyDescent="0.25">
      <c r="A35" s="10">
        <v>13</v>
      </c>
      <c r="B35" s="45" t="s">
        <v>10</v>
      </c>
      <c r="C35" s="46"/>
      <c r="D35" s="47"/>
      <c r="E35" s="30"/>
      <c r="F35" s="31"/>
      <c r="G35" s="30"/>
      <c r="H35" s="31"/>
      <c r="I35" s="30"/>
      <c r="J35" s="31"/>
      <c r="K35" s="28"/>
      <c r="L35" s="29"/>
      <c r="M35" s="28"/>
      <c r="N35" s="29"/>
    </row>
    <row r="36" spans="1:14" ht="44.1" customHeight="1" x14ac:dyDescent="0.25">
      <c r="A36" s="10">
        <v>14</v>
      </c>
      <c r="B36" s="45" t="s">
        <v>43</v>
      </c>
      <c r="C36" s="46"/>
      <c r="D36" s="47"/>
      <c r="E36" s="30"/>
      <c r="F36" s="31"/>
      <c r="G36" s="30"/>
      <c r="H36" s="31"/>
      <c r="I36" s="30"/>
      <c r="J36" s="31"/>
      <c r="K36" s="28"/>
      <c r="L36" s="29"/>
      <c r="M36" s="28"/>
      <c r="N36" s="29"/>
    </row>
  </sheetData>
  <mergeCells count="93">
    <mergeCell ref="I26:J26"/>
    <mergeCell ref="B30:D30"/>
    <mergeCell ref="B34:D34"/>
    <mergeCell ref="A14:E14"/>
    <mergeCell ref="A15:E15"/>
    <mergeCell ref="A16:E16"/>
    <mergeCell ref="E26:F26"/>
    <mergeCell ref="B27:D27"/>
    <mergeCell ref="B28:D28"/>
    <mergeCell ref="B29:D29"/>
    <mergeCell ref="B31:D31"/>
    <mergeCell ref="B32:D32"/>
    <mergeCell ref="B33:D33"/>
    <mergeCell ref="E27:F27"/>
    <mergeCell ref="E28:F28"/>
    <mergeCell ref="E29:F29"/>
    <mergeCell ref="M5:N5"/>
    <mergeCell ref="M26:N26"/>
    <mergeCell ref="E31:F31"/>
    <mergeCell ref="B25:D25"/>
    <mergeCell ref="B26:D26"/>
    <mergeCell ref="M25:N25"/>
    <mergeCell ref="E23:F23"/>
    <mergeCell ref="G23:H23"/>
    <mergeCell ref="I23:J23"/>
    <mergeCell ref="K23:L23"/>
    <mergeCell ref="M23:N23"/>
    <mergeCell ref="E24:F24"/>
    <mergeCell ref="E25:F25"/>
    <mergeCell ref="G25:H25"/>
    <mergeCell ref="I25:J25"/>
    <mergeCell ref="K25:L25"/>
    <mergeCell ref="B35:D35"/>
    <mergeCell ref="B36:D36"/>
    <mergeCell ref="K26:L26"/>
    <mergeCell ref="A1:N1"/>
    <mergeCell ref="A2:N2"/>
    <mergeCell ref="A4:N4"/>
    <mergeCell ref="A7:A8"/>
    <mergeCell ref="A12:A13"/>
    <mergeCell ref="B12:B13"/>
    <mergeCell ref="B7:B8"/>
    <mergeCell ref="A5:A6"/>
    <mergeCell ref="B5:C6"/>
    <mergeCell ref="E5:F5"/>
    <mergeCell ref="G5:H5"/>
    <mergeCell ref="I5:J5"/>
    <mergeCell ref="K5:L5"/>
    <mergeCell ref="B22:D22"/>
    <mergeCell ref="B23:D23"/>
    <mergeCell ref="B24:D24"/>
    <mergeCell ref="G34:H34"/>
    <mergeCell ref="E33:F33"/>
    <mergeCell ref="E34:F34"/>
    <mergeCell ref="G26:H26"/>
    <mergeCell ref="G27:H27"/>
    <mergeCell ref="G28:H28"/>
    <mergeCell ref="G29:H29"/>
    <mergeCell ref="E32:F32"/>
    <mergeCell ref="K27:L27"/>
    <mergeCell ref="K28:L28"/>
    <mergeCell ref="K29:L29"/>
    <mergeCell ref="G31:H31"/>
    <mergeCell ref="G32:H32"/>
    <mergeCell ref="I27:J27"/>
    <mergeCell ref="I28:J28"/>
    <mergeCell ref="I29:J29"/>
    <mergeCell ref="I31:J31"/>
    <mergeCell ref="I32:J32"/>
    <mergeCell ref="A21:N21"/>
    <mergeCell ref="M33:N33"/>
    <mergeCell ref="M34:N34"/>
    <mergeCell ref="E22:F22"/>
    <mergeCell ref="G22:H22"/>
    <mergeCell ref="I22:J22"/>
    <mergeCell ref="K22:L22"/>
    <mergeCell ref="M22:N22"/>
    <mergeCell ref="M27:N27"/>
    <mergeCell ref="M28:N28"/>
    <mergeCell ref="G24:H24"/>
    <mergeCell ref="I24:J24"/>
    <mergeCell ref="K24:L24"/>
    <mergeCell ref="M24:N24"/>
    <mergeCell ref="G33:H33"/>
    <mergeCell ref="M29:N29"/>
    <mergeCell ref="M32:N32"/>
    <mergeCell ref="I33:J33"/>
    <mergeCell ref="I34:J34"/>
    <mergeCell ref="K31:L31"/>
    <mergeCell ref="K32:L32"/>
    <mergeCell ref="K33:L33"/>
    <mergeCell ref="K34:L34"/>
    <mergeCell ref="M31:N31"/>
  </mergeCells>
  <conditionalFormatting sqref="E27:E36 F7:F8 E9:F9 E10:E11 F10:F13 H7:H8 J7:J13 L7:L13 N7:N13">
    <cfRule type="containsBlanks" dxfId="21" priority="63">
      <formula>LEN(TRIM(E7))=0</formula>
    </cfRule>
  </conditionalFormatting>
  <conditionalFormatting sqref="E7:E8 E12:E13">
    <cfRule type="containsBlanks" dxfId="20" priority="41">
      <formula>LEN(TRIM(E7))=0</formula>
    </cfRule>
  </conditionalFormatting>
  <conditionalFormatting sqref="E25">
    <cfRule type="containsBlanks" dxfId="19" priority="20">
      <formula>LEN(TRIM(E25))=0</formula>
    </cfRule>
  </conditionalFormatting>
  <conditionalFormatting sqref="E23">
    <cfRule type="containsBlanks" dxfId="18" priority="19">
      <formula>LEN(TRIM(E23))=0</formula>
    </cfRule>
  </conditionalFormatting>
  <conditionalFormatting sqref="E24">
    <cfRule type="containsBlanks" dxfId="17" priority="18">
      <formula>LEN(TRIM(E24))=0</formula>
    </cfRule>
  </conditionalFormatting>
  <conditionalFormatting sqref="E26">
    <cfRule type="containsBlanks" dxfId="16" priority="17">
      <formula>LEN(TRIM(E26))=0</formula>
    </cfRule>
  </conditionalFormatting>
  <conditionalFormatting sqref="D9:D11">
    <cfRule type="containsBlanks" dxfId="15" priority="16">
      <formula>LEN(TRIM(D9))=0</formula>
    </cfRule>
  </conditionalFormatting>
  <conditionalFormatting sqref="D7:D8 D12:D13">
    <cfRule type="containsBlanks" dxfId="14" priority="15">
      <formula>LEN(TRIM(D7))=0</formula>
    </cfRule>
  </conditionalFormatting>
  <conditionalFormatting sqref="H9:H13">
    <cfRule type="containsBlanks" dxfId="13" priority="14">
      <formula>LEN(TRIM(H9))=0</formula>
    </cfRule>
  </conditionalFormatting>
  <conditionalFormatting sqref="G27:G36 I27:I36 K27:K36 M27:M36">
    <cfRule type="containsBlanks" dxfId="12" priority="13">
      <formula>LEN(TRIM(G27))=0</formula>
    </cfRule>
  </conditionalFormatting>
  <conditionalFormatting sqref="G25 I25 K25 M25">
    <cfRule type="containsBlanks" dxfId="11" priority="12">
      <formula>LEN(TRIM(G25))=0</formula>
    </cfRule>
  </conditionalFormatting>
  <conditionalFormatting sqref="G23 I23 K23 M23">
    <cfRule type="containsBlanks" dxfId="10" priority="11">
      <formula>LEN(TRIM(G23))=0</formula>
    </cfRule>
  </conditionalFormatting>
  <conditionalFormatting sqref="G24 I24 K24 M24">
    <cfRule type="containsBlanks" dxfId="9" priority="10">
      <formula>LEN(TRIM(G24))=0</formula>
    </cfRule>
  </conditionalFormatting>
  <conditionalFormatting sqref="G26 I26 K26 M26">
    <cfRule type="containsBlanks" dxfId="8" priority="9">
      <formula>LEN(TRIM(G26))=0</formula>
    </cfRule>
  </conditionalFormatting>
  <conditionalFormatting sqref="G9:G11">
    <cfRule type="containsBlanks" dxfId="7" priority="8">
      <formula>LEN(TRIM(G9))=0</formula>
    </cfRule>
  </conditionalFormatting>
  <conditionalFormatting sqref="G7:G8 G12:G13">
    <cfRule type="containsBlanks" dxfId="6" priority="7">
      <formula>LEN(TRIM(G7))=0</formula>
    </cfRule>
  </conditionalFormatting>
  <conditionalFormatting sqref="I9:I11">
    <cfRule type="containsBlanks" dxfId="5" priority="6">
      <formula>LEN(TRIM(I9))=0</formula>
    </cfRule>
  </conditionalFormatting>
  <conditionalFormatting sqref="I7:I8 I12:I13">
    <cfRule type="containsBlanks" dxfId="4" priority="5">
      <formula>LEN(TRIM(I7))=0</formula>
    </cfRule>
  </conditionalFormatting>
  <conditionalFormatting sqref="K9:K11">
    <cfRule type="containsBlanks" dxfId="3" priority="4">
      <formula>LEN(TRIM(K9))=0</formula>
    </cfRule>
  </conditionalFormatting>
  <conditionalFormatting sqref="K7:K8 K12:K13">
    <cfRule type="containsBlanks" dxfId="2" priority="3">
      <formula>LEN(TRIM(K7))=0</formula>
    </cfRule>
  </conditionalFormatting>
  <conditionalFormatting sqref="M9:M11">
    <cfRule type="containsBlanks" dxfId="1" priority="2">
      <formula>LEN(TRIM(M9))=0</formula>
    </cfRule>
  </conditionalFormatting>
  <conditionalFormatting sqref="M7:M8 M12:M13">
    <cfRule type="containsBlanks" dxfId="0" priority="1">
      <formula>LEN(TRIM(M7))=0</formula>
    </cfRule>
  </conditionalFormatting>
  <pageMargins left="0.7" right="0.7" top="0.75" bottom="0.75" header="0.3" footer="0.3"/>
  <pageSetup scale="31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Maeta Thobane</dc:creator>
  <cp:lastModifiedBy>LLetsoalo</cp:lastModifiedBy>
  <dcterms:created xsi:type="dcterms:W3CDTF">2021-04-13T18:01:22Z</dcterms:created>
  <dcterms:modified xsi:type="dcterms:W3CDTF">2022-11-08T08:14:44Z</dcterms:modified>
</cp:coreProperties>
</file>