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LPillay1\Desktop\CSIR\Refresh Eastern Cape rural links\RFP\Updated version_Ntuthuko_14-Aug-25\"/>
    </mc:Choice>
  </mc:AlternateContent>
  <xr:revisionPtr revIDLastSave="0" documentId="13_ncr:1_{6CD05876-89A6-4B9E-ADCF-FF9F19DDF643}" xr6:coauthVersionLast="47" xr6:coauthVersionMax="47" xr10:uidLastSave="{00000000-0000-0000-0000-000000000000}"/>
  <bookViews>
    <workbookView xWindow="-110" yWindow="-110" windowWidth="19420" windowHeight="10300" tabRatio="838" xr2:uid="{00000000-000D-0000-FFFF-FFFF00000000}"/>
  </bookViews>
  <sheets>
    <sheet name="Response Instructions" sheetId="1" r:id="rId1"/>
    <sheet name="Link 1" sheetId="34" r:id="rId2"/>
    <sheet name="Link 2" sheetId="35" r:id="rId3"/>
    <sheet name="Link 3" sheetId="37" r:id="rId4"/>
    <sheet name="Link 4" sheetId="38" r:id="rId5"/>
    <sheet name="Link 5a" sheetId="39" r:id="rId6"/>
    <sheet name="Link 5b" sheetId="41" r:id="rId7"/>
    <sheet name="Link 6a" sheetId="40" r:id="rId8"/>
    <sheet name="Link 6b" sheetId="4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42" l="1"/>
  <c r="J29" i="42" s="1"/>
  <c r="I28" i="42"/>
  <c r="J28" i="42" s="1"/>
  <c r="G28" i="42"/>
  <c r="J27" i="42"/>
  <c r="I27" i="42"/>
  <c r="G27" i="42"/>
  <c r="J26" i="42"/>
  <c r="I26" i="42"/>
  <c r="G26" i="42"/>
  <c r="I25" i="42"/>
  <c r="J25" i="42" s="1"/>
  <c r="G25" i="42"/>
  <c r="I24" i="42"/>
  <c r="J24" i="42" s="1"/>
  <c r="G24" i="42"/>
  <c r="I23" i="42"/>
  <c r="J23" i="42" s="1"/>
  <c r="G23" i="42"/>
  <c r="I22" i="42"/>
  <c r="G22" i="42" s="1"/>
  <c r="I21" i="42"/>
  <c r="J21" i="42" s="1"/>
  <c r="I20" i="42"/>
  <c r="J20" i="42" s="1"/>
  <c r="G20" i="42"/>
  <c r="J19" i="42"/>
  <c r="I19" i="42"/>
  <c r="G19" i="42"/>
  <c r="I18" i="42"/>
  <c r="G18" i="42" s="1"/>
  <c r="I17" i="42"/>
  <c r="J17" i="42" s="1"/>
  <c r="G17" i="42"/>
  <c r="I16" i="42"/>
  <c r="J16" i="42" s="1"/>
  <c r="G16" i="42"/>
  <c r="I15" i="42"/>
  <c r="G15" i="42"/>
  <c r="H14" i="42"/>
  <c r="I29" i="41"/>
  <c r="J29" i="41" s="1"/>
  <c r="I28" i="41"/>
  <c r="J28" i="41" s="1"/>
  <c r="J27" i="41"/>
  <c r="I27" i="41"/>
  <c r="G27" i="41"/>
  <c r="I26" i="41"/>
  <c r="G26" i="41" s="1"/>
  <c r="I25" i="41"/>
  <c r="I24" i="41"/>
  <c r="J24" i="41" s="1"/>
  <c r="I23" i="41"/>
  <c r="J23" i="41" s="1"/>
  <c r="I22" i="41"/>
  <c r="G22" i="41" s="1"/>
  <c r="J21" i="41"/>
  <c r="I21" i="41"/>
  <c r="G21" i="41"/>
  <c r="J20" i="41"/>
  <c r="I20" i="41"/>
  <c r="G20" i="41"/>
  <c r="J19" i="41"/>
  <c r="I19" i="41"/>
  <c r="G19" i="41"/>
  <c r="I18" i="41"/>
  <c r="J18" i="41" s="1"/>
  <c r="I17" i="41"/>
  <c r="J17" i="41" s="1"/>
  <c r="G17" i="41"/>
  <c r="I16" i="41"/>
  <c r="J16" i="41" s="1"/>
  <c r="I15" i="41"/>
  <c r="H14" i="41"/>
  <c r="I29" i="40"/>
  <c r="J29" i="40" s="1"/>
  <c r="G29" i="40"/>
  <c r="I28" i="40"/>
  <c r="J28" i="40" s="1"/>
  <c r="I27" i="40"/>
  <c r="J27" i="40" s="1"/>
  <c r="G27" i="40"/>
  <c r="I26" i="40"/>
  <c r="J26" i="40" s="1"/>
  <c r="G26" i="40"/>
  <c r="J25" i="40"/>
  <c r="I25" i="40"/>
  <c r="G25" i="40"/>
  <c r="I24" i="40"/>
  <c r="J24" i="40" s="1"/>
  <c r="I23" i="40"/>
  <c r="J23" i="40" s="1"/>
  <c r="G23" i="40"/>
  <c r="I22" i="40"/>
  <c r="J22" i="40" s="1"/>
  <c r="G22" i="40"/>
  <c r="J21" i="40"/>
  <c r="I21" i="40"/>
  <c r="G21" i="40"/>
  <c r="I20" i="40"/>
  <c r="J20" i="40" s="1"/>
  <c r="I19" i="40"/>
  <c r="J19" i="40" s="1"/>
  <c r="G19" i="40"/>
  <c r="I18" i="40"/>
  <c r="J18" i="40" s="1"/>
  <c r="G18" i="40"/>
  <c r="J17" i="40"/>
  <c r="I17" i="40"/>
  <c r="I30" i="40" s="1"/>
  <c r="G17" i="40"/>
  <c r="I16" i="40"/>
  <c r="J16" i="40" s="1"/>
  <c r="I15" i="40"/>
  <c r="J15" i="40" s="1"/>
  <c r="G15" i="40"/>
  <c r="H14" i="40"/>
  <c r="I29" i="39"/>
  <c r="J29" i="39" s="1"/>
  <c r="G29" i="39"/>
  <c r="I28" i="39"/>
  <c r="J28" i="39" s="1"/>
  <c r="I27" i="39"/>
  <c r="G27" i="39" s="1"/>
  <c r="I26" i="39"/>
  <c r="J26" i="39" s="1"/>
  <c r="G26" i="39"/>
  <c r="I25" i="39"/>
  <c r="J25" i="39" s="1"/>
  <c r="G25" i="39"/>
  <c r="I24" i="39"/>
  <c r="J24" i="39" s="1"/>
  <c r="I23" i="39"/>
  <c r="J23" i="39" s="1"/>
  <c r="G23" i="39"/>
  <c r="I22" i="39"/>
  <c r="J22" i="39" s="1"/>
  <c r="G22" i="39"/>
  <c r="I21" i="39"/>
  <c r="J21" i="39" s="1"/>
  <c r="G21" i="39"/>
  <c r="I20" i="39"/>
  <c r="J20" i="39" s="1"/>
  <c r="I19" i="39"/>
  <c r="J19" i="39" s="1"/>
  <c r="G19" i="39"/>
  <c r="I18" i="39"/>
  <c r="J18" i="39" s="1"/>
  <c r="G18" i="39"/>
  <c r="I17" i="39"/>
  <c r="J17" i="39" s="1"/>
  <c r="G17" i="39"/>
  <c r="I16" i="39"/>
  <c r="J16" i="39" s="1"/>
  <c r="I15" i="39"/>
  <c r="J15" i="39" s="1"/>
  <c r="G15" i="39"/>
  <c r="H14" i="39"/>
  <c r="I29" i="38"/>
  <c r="J29" i="38" s="1"/>
  <c r="J28" i="38"/>
  <c r="I28" i="38"/>
  <c r="G28" i="38" s="1"/>
  <c r="I27" i="38"/>
  <c r="J27" i="38" s="1"/>
  <c r="I26" i="38"/>
  <c r="G26" i="38" s="1"/>
  <c r="J25" i="38"/>
  <c r="I25" i="38"/>
  <c r="G25" i="38" s="1"/>
  <c r="J24" i="38"/>
  <c r="I24" i="38"/>
  <c r="G24" i="38" s="1"/>
  <c r="I23" i="38"/>
  <c r="J23" i="38" s="1"/>
  <c r="I22" i="38"/>
  <c r="J22" i="38" s="1"/>
  <c r="G22" i="38"/>
  <c r="J21" i="38"/>
  <c r="I21" i="38"/>
  <c r="G21" i="38" s="1"/>
  <c r="J20" i="38"/>
  <c r="I20" i="38"/>
  <c r="G20" i="38" s="1"/>
  <c r="I19" i="38"/>
  <c r="J19" i="38" s="1"/>
  <c r="I18" i="38"/>
  <c r="J18" i="38" s="1"/>
  <c r="G18" i="38"/>
  <c r="J17" i="38"/>
  <c r="I17" i="38"/>
  <c r="G17" i="38" s="1"/>
  <c r="J16" i="38"/>
  <c r="I16" i="38"/>
  <c r="G16" i="38" s="1"/>
  <c r="I15" i="38"/>
  <c r="J15" i="38" s="1"/>
  <c r="H14" i="38"/>
  <c r="I29" i="37"/>
  <c r="J29" i="37" s="1"/>
  <c r="G29" i="37"/>
  <c r="J28" i="37"/>
  <c r="I28" i="37"/>
  <c r="G28" i="37" s="1"/>
  <c r="I27" i="37"/>
  <c r="J27" i="37" s="1"/>
  <c r="G27" i="37"/>
  <c r="I26" i="37"/>
  <c r="J26" i="37" s="1"/>
  <c r="G26" i="37"/>
  <c r="I25" i="37"/>
  <c r="G25" i="37" s="1"/>
  <c r="J24" i="37"/>
  <c r="I24" i="37"/>
  <c r="G24" i="37" s="1"/>
  <c r="I23" i="37"/>
  <c r="J23" i="37" s="1"/>
  <c r="G23" i="37"/>
  <c r="I22" i="37"/>
  <c r="J22" i="37" s="1"/>
  <c r="G22" i="37"/>
  <c r="I21" i="37"/>
  <c r="G21" i="37" s="1"/>
  <c r="I20" i="37"/>
  <c r="G20" i="37" s="1"/>
  <c r="I19" i="37"/>
  <c r="J19" i="37" s="1"/>
  <c r="G19" i="37"/>
  <c r="I18" i="37"/>
  <c r="J18" i="37" s="1"/>
  <c r="G18" i="37"/>
  <c r="I17" i="37"/>
  <c r="J17" i="37" s="1"/>
  <c r="G17" i="37"/>
  <c r="I16" i="37"/>
  <c r="G16" i="37" s="1"/>
  <c r="I15" i="37"/>
  <c r="J15" i="37" s="1"/>
  <c r="G15" i="37"/>
  <c r="H14" i="37"/>
  <c r="J29" i="35"/>
  <c r="I29" i="35"/>
  <c r="G29" i="35" s="1"/>
  <c r="I28" i="35"/>
  <c r="J28" i="35" s="1"/>
  <c r="I27" i="35"/>
  <c r="J27" i="35" s="1"/>
  <c r="I26" i="35"/>
  <c r="J26" i="35" s="1"/>
  <c r="J25" i="35"/>
  <c r="I25" i="35"/>
  <c r="G25" i="35"/>
  <c r="J24" i="35"/>
  <c r="I24" i="35"/>
  <c r="G24" i="35"/>
  <c r="J23" i="35"/>
  <c r="I23" i="35"/>
  <c r="G23" i="35"/>
  <c r="J22" i="35"/>
  <c r="I22" i="35"/>
  <c r="G22" i="35"/>
  <c r="J21" i="35"/>
  <c r="I21" i="35"/>
  <c r="G21" i="35"/>
  <c r="J20" i="35"/>
  <c r="I20" i="35"/>
  <c r="G20" i="35"/>
  <c r="J19" i="35"/>
  <c r="I19" i="35"/>
  <c r="G19" i="35"/>
  <c r="J18" i="35"/>
  <c r="I18" i="35"/>
  <c r="G18" i="35"/>
  <c r="J17" i="35"/>
  <c r="I17" i="35"/>
  <c r="G17" i="35"/>
  <c r="J16" i="35"/>
  <c r="I16" i="35"/>
  <c r="G16" i="35"/>
  <c r="J15" i="35"/>
  <c r="I15" i="35"/>
  <c r="G15" i="35"/>
  <c r="J14" i="35"/>
  <c r="H14" i="35"/>
  <c r="I30" i="39"/>
  <c r="I30" i="35"/>
  <c r="I29" i="34"/>
  <c r="J29" i="34" s="1"/>
  <c r="I28" i="34"/>
  <c r="I27" i="34"/>
  <c r="I26" i="34"/>
  <c r="J26" i="34" s="1"/>
  <c r="I25" i="34"/>
  <c r="J25" i="34" s="1"/>
  <c r="I24" i="34"/>
  <c r="J24" i="34" s="1"/>
  <c r="I23" i="34"/>
  <c r="J23" i="34" s="1"/>
  <c r="I22" i="34"/>
  <c r="J22" i="34" s="1"/>
  <c r="I21" i="34"/>
  <c r="J21" i="34" s="1"/>
  <c r="I20" i="34"/>
  <c r="J20" i="34" s="1"/>
  <c r="I19" i="34"/>
  <c r="J19" i="34" s="1"/>
  <c r="I18" i="34"/>
  <c r="J18" i="34" s="1"/>
  <c r="I17" i="34"/>
  <c r="I16" i="34"/>
  <c r="J16" i="34" s="1"/>
  <c r="I15" i="34"/>
  <c r="G15" i="34" s="1"/>
  <c r="H14" i="34"/>
  <c r="A6" i="1"/>
  <c r="J18" i="42" l="1"/>
  <c r="I30" i="42"/>
  <c r="J14" i="41"/>
  <c r="J10" i="41" s="1"/>
  <c r="K9" i="41" s="1"/>
  <c r="I30" i="41"/>
  <c r="G18" i="41"/>
  <c r="J14" i="42"/>
  <c r="J10" i="42" s="1"/>
  <c r="K9" i="42" s="1"/>
  <c r="J22" i="42"/>
  <c r="J15" i="42"/>
  <c r="J30" i="42" s="1"/>
  <c r="G21" i="42"/>
  <c r="K8" i="42" s="1"/>
  <c r="G29" i="42"/>
  <c r="G28" i="41"/>
  <c r="J22" i="41"/>
  <c r="G15" i="41"/>
  <c r="G23" i="41"/>
  <c r="J25" i="41"/>
  <c r="G29" i="41"/>
  <c r="G25" i="41"/>
  <c r="G16" i="41"/>
  <c r="G24" i="41"/>
  <c r="J26" i="41"/>
  <c r="J15" i="41"/>
  <c r="J14" i="40"/>
  <c r="J10" i="40" s="1"/>
  <c r="K9" i="40" s="1"/>
  <c r="G16" i="40"/>
  <c r="K8" i="40" s="1"/>
  <c r="K7" i="40" s="1"/>
  <c r="G20" i="40"/>
  <c r="G24" i="40"/>
  <c r="G28" i="40"/>
  <c r="J14" i="39"/>
  <c r="J10" i="39" s="1"/>
  <c r="K9" i="39" s="1"/>
  <c r="J27" i="39"/>
  <c r="G16" i="39"/>
  <c r="G20" i="39"/>
  <c r="G24" i="39"/>
  <c r="G28" i="39"/>
  <c r="J14" i="38"/>
  <c r="J10" i="38" s="1"/>
  <c r="K9" i="38" s="1"/>
  <c r="J26" i="38"/>
  <c r="G15" i="38"/>
  <c r="G19" i="38"/>
  <c r="G23" i="38"/>
  <c r="G27" i="38"/>
  <c r="G29" i="38"/>
  <c r="K8" i="37"/>
  <c r="I30" i="37"/>
  <c r="J14" i="37"/>
  <c r="J10" i="37" s="1"/>
  <c r="K9" i="37" s="1"/>
  <c r="J16" i="37"/>
  <c r="J30" i="37" s="1"/>
  <c r="J20" i="37"/>
  <c r="J21" i="37"/>
  <c r="J25" i="37"/>
  <c r="G26" i="35"/>
  <c r="G27" i="35"/>
  <c r="G28" i="35"/>
  <c r="J30" i="40"/>
  <c r="J30" i="39"/>
  <c r="J30" i="38"/>
  <c r="I30" i="38"/>
  <c r="J10" i="35"/>
  <c r="K9" i="35" s="1"/>
  <c r="J30" i="35"/>
  <c r="G28" i="34"/>
  <c r="J28" i="34"/>
  <c r="G27" i="34"/>
  <c r="J27" i="34"/>
  <c r="J17" i="34"/>
  <c r="G17" i="34"/>
  <c r="J14" i="34"/>
  <c r="J10" i="34" s="1"/>
  <c r="K9" i="34" s="1"/>
  <c r="G19" i="34"/>
  <c r="G20" i="34"/>
  <c r="G22" i="34"/>
  <c r="G24" i="34"/>
  <c r="G26" i="34"/>
  <c r="G18" i="34"/>
  <c r="G21" i="34"/>
  <c r="G23" i="34"/>
  <c r="G25" i="34"/>
  <c r="G29" i="34"/>
  <c r="G16" i="34"/>
  <c r="I30" i="34"/>
  <c r="J15" i="34"/>
  <c r="K7" i="42" l="1"/>
  <c r="J30" i="41"/>
  <c r="K8" i="41"/>
  <c r="K7" i="41" s="1"/>
  <c r="K8" i="39"/>
  <c r="K7" i="39" s="1"/>
  <c r="K8" i="38"/>
  <c r="K7" i="38" s="1"/>
  <c r="K7" i="37"/>
  <c r="K8" i="35"/>
  <c r="K7" i="35" s="1"/>
  <c r="J30" i="34"/>
  <c r="K8" i="34"/>
  <c r="K7" i="34" s="1"/>
  <c r="A7" i="1" l="1"/>
  <c r="A8" i="1" s="1"/>
  <c r="A9" i="1" s="1"/>
  <c r="A10" i="1" s="1"/>
  <c r="A11" i="1" s="1"/>
</calcChain>
</file>

<file path=xl/sharedStrings.xml><?xml version="1.0" encoding="utf-8"?>
<sst xmlns="http://schemas.openxmlformats.org/spreadsheetml/2006/main" count="580" uniqueCount="93">
  <si>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</si>
  <si>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</si>
  <si>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</si>
  <si>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</si>
  <si>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</si>
  <si>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</si>
  <si>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</si>
  <si>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</si>
  <si>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</si>
  <si>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</si>
  <si>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</si>
  <si>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</si>
  <si>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</si>
  <si>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</si>
  <si>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</si>
  <si>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</si>
  <si>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</si>
  <si>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</si>
  <si>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</si>
  <si>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</si>
  <si>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</si>
  <si>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</si>
  <si>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</si>
  <si>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</si>
  <si>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</si>
  <si>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</si>
  <si>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</si>
  <si>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</si>
  <si>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</si>
  <si>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</si>
  <si>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</si>
  <si>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</si>
  <si>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</si>
  <si>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</si>
  <si>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</si>
  <si>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</si>
  <si>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</si>
  <si>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</si>
  <si>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</si>
  <si>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</si>
  <si>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</si>
  <si>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</si>
  <si>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</si>
  <si>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</si>
  <si>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</si>
  <si>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</si>
  <si>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</si>
  <si>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</si>
  <si>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</si>
  <si>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</si>
  <si>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</si>
  <si>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</si>
  <si>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</si>
  <si>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</si>
  <si>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</si>
  <si>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</si>
  <si>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
</t>
    </r>
    <r>
      <rPr>
        <sz val="10"/>
        <rFont val="Arial"/>
        <family val="2"/>
      </rPr>
      <t>Complied with requirement = 10
Did not comply with requirement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</si>
  <si>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</si>
  <si>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</si>
  <si>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are to explicitly state the capacity they will provide for the link in the summary response column.</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</si>
  <si>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</si>
  <si>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t>
  </si>
  <si>
    <t xml:space="preserve">Bidders must indicate in the summary column whether the circuit that they are proposing is provisioned on another supplier's underlying infrastructure (either through lease agreements, IRUs, or other arrangements) and if so, from whom. </t>
  </si>
  <si>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</si>
  <si>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</si>
  <si>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End-to-end service quality is managed with an availability of 98% per link</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</si>
  <si>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</si>
  <si>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Committed Link capacity rate of 10Gbps</t>
  </si>
  <si>
    <t>Bidders will comply if the proposed circuit comply with 10Gbps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(a score of 10 will be given to bidders that comply and 0 to bidders that do not comply)</t>
  </si>
  <si>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</si>
  <si>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Ethernet handoff with  10GBASE-LR  (LAN) PHY interface</t>
  </si>
  <si>
    <t>Bidders must respond with a "Comply" in the response column. In so doing, the bidder commits to supply 10Gbps Ethernet handoffs on the 10GBASE-LR (LAN) PHY interface.</t>
  </si>
  <si>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10Gbps Ethernet handoffs on the 10GBASE-LR (LAN) PHY interface = 10
No responce = 0</t>
  </si>
  <si>
    <t>Bidders to provide a diagram or a text description of the route for the link that shows that the service is routed in a reasonably direct (physical) manner between all end points. If the physical route does not exist, the bidder must provide the diagram/description of the planned route.</t>
  </si>
  <si>
    <t>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(a score of 5 or 10 will be given to bidders based on their response)
High level diagram with description provided = 5
Detailed diagram(s) and description detailed enough to understand the physical routing for the solution provided = 10</t>
  </si>
  <si>
    <t>Link 1: WSU Queenstown to UFH Bhisho</t>
  </si>
  <si>
    <t>Link 4: UFH Alice  to UFH Bhisho</t>
  </si>
  <si>
    <t>Link 3: WSU Mthatha to UFH East London</t>
  </si>
  <si>
    <t>Annexure C1: TECHNICAL COMPLIANCE MATRIX</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</si>
  <si>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(220V 50Hz) powered equipment at the specified client end points = 10
No responce = 0</t>
    </r>
  </si>
  <si>
    <t>Bidders must submit a summary of the link delivery dates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the link within 9 months from when the contract is signed.</t>
  </si>
  <si>
    <r>
      <t xml:space="preserve">Bidders will receive a compliance score if they can deliver the link within 6 months from when the contract is signed = 10
Bidders will receive a partial-compliance score if they can deliver the link within 9 months from when the contract is signed = 5
Bidders will receive a non-compliance score if they do not provide link delivery dates in the summary column/Project Plan or if they cannot deliver the link within 9 months from when the contract is signed =0
</t>
    </r>
    <r>
      <rPr>
        <b/>
        <sz val="10"/>
        <rFont val="Arial"/>
        <family val="2"/>
      </rPr>
      <t>(a score of 0, 5 or 10 will be given to bidders based on their response)</t>
    </r>
  </si>
  <si>
    <t>Link 2: WSU Queenstown to WSU Whittlesea</t>
  </si>
  <si>
    <t>Bidders will comply if they commit to maintain a link availability of at least 98% (calculated on a monthly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monthly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</si>
  <si>
    <r>
      <t xml:space="preserve">The bidder will comply if fibre patches are only at the end points, and if they confirm that a cross connect for each fibre will be provided and also complete Annexure D1 accordingly. 
Bidder will partially comply if fibre patches are only at the end points, and there is no confirmation/pricing in Annexure D1 that they provide cross connects.
The bidder will not comply if fibre patches are anywhere other than end points.  
</t>
    </r>
    <r>
      <rPr>
        <b/>
        <sz val="10"/>
        <rFont val="Arial"/>
        <family val="2"/>
      </rPr>
      <t xml:space="preserve">(a score of 10 will be given to bidders that comply, 5 to bidders that partially comply and 0 to bidders that do not comply)
</t>
    </r>
    <r>
      <rPr>
        <sz val="10"/>
        <rFont val="Arial"/>
        <family val="2"/>
      </rPr>
      <t>Complied with requirement = 10
Partially complied with the requirement  = 5
Did not comply with requirement = 0</t>
    </r>
  </si>
  <si>
    <t>Link 5b: WSU Queenstown to Internet Solutions East London</t>
  </si>
  <si>
    <t>Bidders must confirm that the fibre pair(s) is supplied end-to-end (ODF to ODF) and provide a logical diagram for each fibre segment showing any patches on the link (bidders can assume 2 patches will be required at each end point). 
For this link, a cross connect for each fibre pair will be required at IS East London. Bidders are required to confirm if they will provide the required cross connects and also provide pricing in Annexure D1.</t>
  </si>
  <si>
    <t>Link 6b: WSU Queenstown to Internet Solutions Bloemfontein</t>
  </si>
  <si>
    <t>Bidders must confirm that the fibre pair(s) is supplied end-to-end (ODF to ODF) and provide a logical diagram for each fibre segment showing any patches on the link (bidders can assume 2 patches will be required at each end point). 
For this link, a cross connect for each fibre pair will be required at IS Bloemfontein. Bidders are required to confirm if they will provide the required cross connects and also provide pricing in Annexure D1.</t>
  </si>
  <si>
    <t>Link 5a: WSU Queenstown to UFH East London</t>
  </si>
  <si>
    <t>Link 6a: WSU Queenstown to CUT Bloemfontein</t>
  </si>
  <si>
    <t xml:space="preserve">3693-10-09-2025 - The Provision of multiple 10Gbps managed bandwidth services for the refresh of Eastern Cape rural links  </t>
  </si>
  <si>
    <t xml:space="preserve">3693-10-09-2025 - The Provision of multiple 10Gbps managed bandwidth services for the refresh of Eastern Cape rural links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</si>
</sst>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1"/>
      <name val="Arial"/>
      <family val="2"/>
    </font>
    <font>
      <sz val="10"/>
      <color theme="1"/>
      <name val="Arial"/>
      <family val="2"/>
    </font>
    <font>
      <b/>
      <sz val="14"/>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2" fillId="0" borderId="0" applyFont="0" applyFill="0" applyBorder="0" applyAlignment="0" applyProtection="0"/>
    <xf numFmtId="0" fontId="12" fillId="0" borderId="0"/>
  </cellStyleXfs>
  <cellXfs count="82">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16" fillId="0" borderId="5" xfId="0" applyFont="1" applyBorder="1" applyAlignment="1">
      <alignment horizontal="left" vertical="center"/>
    </xf>
    <xf numFmtId="0" fontId="16" fillId="3"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left" vertical="center"/>
    </xf>
    <xf numFmtId="0" fontId="16" fillId="3" borderId="19" xfId="0" applyFont="1" applyFill="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left" vertical="center"/>
    </xf>
    <xf numFmtId="0" fontId="16" fillId="3" borderId="22" xfId="0" applyFont="1" applyFill="1" applyBorder="1" applyAlignment="1">
      <alignment horizontal="center" vertical="center"/>
    </xf>
    <xf numFmtId="164" fontId="16" fillId="3" borderId="22" xfId="0" applyNumberFormat="1" applyFont="1" applyFill="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left" vertical="center"/>
    </xf>
    <xf numFmtId="9" fontId="16" fillId="0" borderId="9" xfId="0" applyNumberFormat="1" applyFont="1" applyBorder="1" applyAlignment="1">
      <alignment horizontal="center" vertical="center"/>
    </xf>
    <xf numFmtId="164" fontId="16" fillId="0" borderId="9" xfId="1" applyNumberFormat="1" applyFont="1" applyBorder="1" applyAlignment="1" applyProtection="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4" borderId="18" xfId="0" applyFont="1" applyFill="1" applyBorder="1" applyAlignment="1">
      <alignment horizontal="center" vertical="center" wrapText="1"/>
    </xf>
    <xf numFmtId="10" fontId="16" fillId="4" borderId="18" xfId="0" applyNumberFormat="1" applyFont="1" applyFill="1" applyBorder="1" applyAlignment="1">
      <alignment horizontal="center" vertical="center" wrapText="1"/>
    </xf>
    <xf numFmtId="1" fontId="16" fillId="5" borderId="18" xfId="0" applyNumberFormat="1" applyFont="1" applyFill="1" applyBorder="1" applyAlignment="1">
      <alignment horizontal="center" vertical="center" wrapText="1"/>
    </xf>
    <xf numFmtId="164" fontId="16" fillId="5" borderId="18" xfId="1" applyNumberFormat="1" applyFont="1" applyFill="1" applyBorder="1" applyAlignment="1" applyProtection="1">
      <alignment horizontal="center" vertical="center" wrapText="1"/>
    </xf>
    <xf numFmtId="0" fontId="16" fillId="5"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9" fillId="0" borderId="18" xfId="0" applyFont="1" applyBorder="1" applyAlignment="1">
      <alignment horizontal="left" vertical="center" wrapText="1"/>
    </xf>
    <xf numFmtId="0" fontId="13" fillId="3" borderId="18" xfId="0" applyFont="1" applyFill="1" applyBorder="1" applyAlignment="1">
      <alignment horizontal="center" vertical="center" wrapText="1"/>
    </xf>
    <xf numFmtId="10" fontId="13" fillId="3" borderId="18" xfId="1" applyNumberFormat="1" applyFont="1" applyFill="1" applyBorder="1" applyAlignment="1" applyProtection="1">
      <alignment horizontal="center" vertical="center" wrapText="1"/>
    </xf>
    <xf numFmtId="0" fontId="13" fillId="7" borderId="0" xfId="0" applyFont="1" applyFill="1" applyAlignment="1">
      <alignment vertical="center"/>
    </xf>
    <xf numFmtId="49" fontId="16" fillId="8" borderId="18" xfId="0" applyNumberFormat="1" applyFont="1" applyFill="1" applyBorder="1" applyAlignment="1">
      <alignment horizontal="center" vertical="center" wrapText="1"/>
    </xf>
    <xf numFmtId="49" fontId="16" fillId="8" borderId="18" xfId="0" applyNumberFormat="1" applyFont="1" applyFill="1" applyBorder="1" applyAlignment="1">
      <alignment horizontal="left" vertical="center" wrapText="1"/>
    </xf>
    <xf numFmtId="0" fontId="16"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0" fillId="0" borderId="24" xfId="0" applyFont="1" applyBorder="1" applyAlignment="1">
      <alignment horizontal="left" vertical="center" wrapText="1"/>
    </xf>
    <xf numFmtId="0" fontId="10" fillId="0" borderId="4" xfId="0" applyFont="1" applyBorder="1" applyAlignment="1">
      <alignment horizontal="left" vertical="center" wrapText="1"/>
    </xf>
    <xf numFmtId="0" fontId="13" fillId="11" borderId="18" xfId="0" applyFont="1" applyFill="1" applyBorder="1" applyAlignment="1">
      <alignment horizontal="center" vertical="center" wrapText="1"/>
    </xf>
    <xf numFmtId="0" fontId="17"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9" fillId="12" borderId="18" xfId="0" applyFont="1" applyFill="1" applyBorder="1" applyAlignment="1">
      <alignment horizontal="left" vertical="center" wrapText="1"/>
    </xf>
    <xf numFmtId="0" fontId="9" fillId="0" borderId="4" xfId="0" applyFont="1" applyBorder="1" applyAlignment="1">
      <alignment horizontal="left" vertical="center" wrapText="1"/>
    </xf>
    <xf numFmtId="0" fontId="22" fillId="0" borderId="4" xfId="0" applyFont="1" applyBorder="1" applyAlignment="1">
      <alignment horizontal="left" vertical="center" wrapText="1"/>
    </xf>
    <xf numFmtId="0" fontId="14" fillId="6" borderId="12"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6" fillId="4" borderId="18" xfId="0" applyNumberFormat="1" applyFont="1" applyFill="1" applyBorder="1" applyAlignment="1">
      <alignment horizontal="left" vertical="center" wrapText="1"/>
    </xf>
    <xf numFmtId="0" fontId="17" fillId="0" borderId="18" xfId="0" applyFont="1" applyBorder="1" applyAlignment="1">
      <alignment vertical="center"/>
    </xf>
    <xf numFmtId="0" fontId="13" fillId="0" borderId="0" xfId="0" applyFont="1" applyAlignment="1">
      <alignment horizontal="center" vertical="center"/>
    </xf>
    <xf numFmtId="49" fontId="16" fillId="8" borderId="12" xfId="0" applyNumberFormat="1" applyFont="1" applyFill="1" applyBorder="1" applyAlignment="1">
      <alignment horizontal="center" vertical="center" wrapText="1"/>
    </xf>
    <xf numFmtId="49" fontId="16" fillId="8" borderId="14" xfId="0" applyNumberFormat="1" applyFont="1" applyFill="1"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49" fontId="16" fillId="8" borderId="18" xfId="0" applyNumberFormat="1" applyFont="1" applyFill="1" applyBorder="1" applyAlignment="1">
      <alignment horizontal="center" vertical="center" wrapText="1"/>
    </xf>
    <xf numFmtId="0" fontId="17" fillId="7" borderId="18" xfId="0" applyFont="1" applyFill="1" applyBorder="1" applyAlignment="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3" fillId="6" borderId="12" xfId="0" applyFont="1" applyFill="1" applyBorder="1" applyAlignment="1" applyProtection="1">
      <alignment horizontal="center" vertical="center" wrapText="1"/>
      <protection locked="0"/>
    </xf>
    <xf numFmtId="0" fontId="23" fillId="6" borderId="13" xfId="0" applyFont="1" applyFill="1" applyBorder="1" applyAlignment="1" applyProtection="1">
      <alignment horizontal="center" vertical="center" wrapText="1"/>
      <protection locked="0"/>
    </xf>
    <xf numFmtId="0" fontId="23" fillId="6" borderId="14" xfId="0" applyFont="1" applyFill="1" applyBorder="1" applyAlignment="1" applyProtection="1">
      <alignment horizontal="center" vertical="center" wrapText="1"/>
      <protection locked="0"/>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abSelected="1" zoomScaleNormal="100" workbookViewId="0">
      <selection activeCell="C1" sqref="C1:L1"/>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37" customHeight="1" thickBot="1" x14ac:dyDescent="0.4">
      <c r="C1" s="79" t="s">
        <v>91</v>
      </c>
      <c r="D1" s="80"/>
      <c r="E1" s="80"/>
      <c r="F1" s="80"/>
      <c r="G1" s="80"/>
      <c r="H1" s="80"/>
      <c r="I1" s="80"/>
      <c r="J1" s="80"/>
      <c r="K1" s="80"/>
      <c r="L1" s="81"/>
    </row>
    <row r="3" spans="1:12" ht="27" customHeight="1" x14ac:dyDescent="0.35">
      <c r="A3" s="2"/>
      <c r="B3" s="2"/>
      <c r="C3" s="59" t="s">
        <v>0</v>
      </c>
      <c r="D3" s="60"/>
      <c r="E3" s="60"/>
      <c r="F3" s="60"/>
      <c r="G3" s="60"/>
      <c r="H3" s="60"/>
      <c r="I3" s="60"/>
      <c r="J3" s="60"/>
      <c r="K3" s="61"/>
      <c r="L3" s="2"/>
    </row>
    <row r="4" spans="1:12" ht="14.25" customHeight="1" x14ac:dyDescent="0.35">
      <c r="A4" s="2"/>
      <c r="B4" s="2"/>
      <c r="C4" s="2"/>
      <c r="D4" s="2"/>
      <c r="E4" s="2"/>
      <c r="F4" s="2"/>
      <c r="G4" s="2"/>
      <c r="H4" s="2"/>
      <c r="I4" s="2"/>
      <c r="J4" s="2"/>
      <c r="K4" s="2"/>
      <c r="L4" s="2"/>
    </row>
    <row r="5" spans="1:12" ht="41.25" customHeight="1" x14ac:dyDescent="0.35">
      <c r="A5" s="3">
        <v>1</v>
      </c>
      <c r="B5" s="4"/>
      <c r="C5" s="62" t="s">
        <v>1</v>
      </c>
      <c r="D5" s="63"/>
      <c r="E5" s="63"/>
      <c r="F5" s="63"/>
      <c r="G5" s="63"/>
      <c r="H5" s="63"/>
      <c r="I5" s="63"/>
      <c r="J5" s="63"/>
      <c r="K5" s="64"/>
      <c r="L5" s="2"/>
    </row>
    <row r="6" spans="1:12" ht="41.25" customHeight="1" x14ac:dyDescent="0.35">
      <c r="A6" s="3">
        <f>A5+1</f>
        <v>2</v>
      </c>
      <c r="B6" s="4"/>
      <c r="C6" s="65" t="s">
        <v>2</v>
      </c>
      <c r="D6" s="63"/>
      <c r="E6" s="63"/>
      <c r="F6" s="63"/>
      <c r="G6" s="63"/>
      <c r="H6" s="63"/>
      <c r="I6" s="63"/>
      <c r="J6" s="63"/>
      <c r="K6" s="64"/>
      <c r="L6" s="2"/>
    </row>
    <row r="7" spans="1:12" ht="41.25" customHeight="1" x14ac:dyDescent="0.35">
      <c r="A7" s="3">
        <f t="shared" ref="A7:A11" si="0">A6+1</f>
        <v>3</v>
      </c>
      <c r="B7" s="4"/>
      <c r="C7" s="65" t="s">
        <v>51</v>
      </c>
      <c r="D7" s="63"/>
      <c r="E7" s="63"/>
      <c r="F7" s="63"/>
      <c r="G7" s="63"/>
      <c r="H7" s="63"/>
      <c r="I7" s="63"/>
      <c r="J7" s="63"/>
      <c r="K7" s="64"/>
      <c r="L7" s="2"/>
    </row>
    <row r="8" spans="1:12" ht="41.25" customHeight="1" x14ac:dyDescent="0.35">
      <c r="A8" s="8">
        <f t="shared" si="0"/>
        <v>4</v>
      </c>
      <c r="B8" s="9"/>
      <c r="C8" s="65" t="s">
        <v>3</v>
      </c>
      <c r="D8" s="63"/>
      <c r="E8" s="63"/>
      <c r="F8" s="63"/>
      <c r="G8" s="63"/>
      <c r="H8" s="63"/>
      <c r="I8" s="63"/>
      <c r="J8" s="63"/>
      <c r="K8" s="64"/>
    </row>
    <row r="9" spans="1:12" ht="41.25" customHeight="1" x14ac:dyDescent="0.35">
      <c r="A9" s="8">
        <f t="shared" si="0"/>
        <v>5</v>
      </c>
      <c r="B9" s="9"/>
      <c r="C9" s="66" t="s">
        <v>4</v>
      </c>
      <c r="D9" s="63"/>
      <c r="E9" s="63"/>
      <c r="F9" s="63"/>
      <c r="G9" s="63"/>
      <c r="H9" s="63"/>
      <c r="I9" s="63"/>
      <c r="J9" s="63"/>
      <c r="K9" s="64"/>
    </row>
    <row r="10" spans="1:12" ht="41.25" customHeight="1" x14ac:dyDescent="0.35">
      <c r="A10" s="3">
        <f t="shared" si="0"/>
        <v>6</v>
      </c>
      <c r="B10" s="4"/>
      <c r="C10" s="65" t="s">
        <v>5</v>
      </c>
      <c r="D10" s="63"/>
      <c r="E10" s="63"/>
      <c r="F10" s="63"/>
      <c r="G10" s="63"/>
      <c r="H10" s="63"/>
      <c r="I10" s="63"/>
      <c r="J10" s="63"/>
      <c r="K10" s="64"/>
      <c r="L10" s="2"/>
    </row>
    <row r="11" spans="1:12" ht="41.25" customHeight="1" x14ac:dyDescent="0.35">
      <c r="A11" s="3">
        <f t="shared" si="0"/>
        <v>7</v>
      </c>
      <c r="B11" s="4"/>
      <c r="C11" s="65" t="s">
        <v>6</v>
      </c>
      <c r="D11" s="63"/>
      <c r="E11" s="63"/>
      <c r="F11" s="63"/>
      <c r="G11" s="63"/>
      <c r="H11" s="63"/>
      <c r="I11" s="63"/>
      <c r="J11" s="63"/>
      <c r="K11" s="64"/>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8"/>
      <c r="D13" s="57"/>
      <c r="E13" s="57"/>
      <c r="F13" s="57"/>
      <c r="G13" s="57"/>
      <c r="H13" s="57"/>
      <c r="I13" s="57"/>
      <c r="J13" s="57"/>
      <c r="K13" s="57"/>
      <c r="L13" s="2"/>
    </row>
    <row r="14" spans="1:12" ht="18.75" customHeight="1" x14ac:dyDescent="0.35">
      <c r="A14" s="2"/>
      <c r="B14" s="2"/>
      <c r="C14" s="56" t="s">
        <v>7</v>
      </c>
      <c r="D14" s="57"/>
      <c r="E14" s="57"/>
      <c r="F14" s="57"/>
      <c r="G14" s="57"/>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L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topLeftCell="A29" zoomScale="90" zoomScaleNormal="90" workbookViewId="0">
      <selection activeCell="D7" sqref="D7"/>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53" t="s">
        <v>91</v>
      </c>
      <c r="C1" s="54"/>
      <c r="D1" s="54"/>
      <c r="E1" s="54"/>
      <c r="F1" s="54"/>
      <c r="G1" s="54"/>
      <c r="H1" s="54"/>
      <c r="I1" s="54"/>
      <c r="J1" s="54"/>
      <c r="K1" s="55"/>
    </row>
    <row r="3" spans="1:12" ht="18" customHeight="1" x14ac:dyDescent="0.35">
      <c r="B3" s="77" t="s">
        <v>75</v>
      </c>
      <c r="C3" s="78"/>
      <c r="D3" s="78"/>
      <c r="E3" s="78"/>
      <c r="F3" s="78"/>
      <c r="G3" s="78"/>
      <c r="H3" s="78"/>
      <c r="I3" s="78"/>
      <c r="J3" s="78"/>
      <c r="K3" s="78"/>
    </row>
    <row r="4" spans="1:12" x14ac:dyDescent="0.35">
      <c r="B4" s="69"/>
      <c r="C4" s="69"/>
      <c r="D4" s="69"/>
      <c r="E4" s="69"/>
      <c r="F4" s="69"/>
      <c r="G4" s="69"/>
      <c r="H4" s="69"/>
      <c r="I4" s="69"/>
      <c r="J4" s="69"/>
      <c r="K4" s="69"/>
    </row>
    <row r="5" spans="1:12" x14ac:dyDescent="0.35">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x14ac:dyDescent="0.35">
      <c r="A11" s="47"/>
      <c r="B11" s="47"/>
      <c r="C11" s="47"/>
      <c r="D11" s="47"/>
      <c r="E11" s="47"/>
    </row>
    <row r="12" spans="1:12" x14ac:dyDescent="0.35">
      <c r="A12" s="38"/>
      <c r="B12" s="75" t="s">
        <v>78</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79</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83</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80</v>
      </c>
      <c r="D27" s="51" t="s">
        <v>81</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9 E16" xr:uid="{00000000-0002-0000-0100-000000000000}">
      <formula1>$E$7:$E$8</formula1>
    </dataValidation>
    <dataValidation type="list" allowBlank="1" showErrorMessage="1" sqref="E25:E29 E17" xr:uid="{00000000-0002-0000-0100-000001000000}">
      <formula1>$E$7:$E$9</formula1>
    </dataValidation>
    <dataValidation type="list" allowBlank="1" showErrorMessage="1" sqref="E15 E20:E24 E18" xr:uid="{00000000-0002-0000-0100-000002000000}">
      <formula1>$D$7:$D$8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63BF-98E0-8C4E-A664-C940EF9C0273}">
  <dimension ref="A1:L30"/>
  <sheetViews>
    <sheetView zoomScale="60" zoomScaleNormal="60" workbookViewId="0">
      <selection activeCell="D7" sqref="D7"/>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92</v>
      </c>
      <c r="C1" s="54"/>
      <c r="D1" s="54"/>
      <c r="E1" s="54"/>
      <c r="F1" s="54"/>
      <c r="G1" s="54"/>
      <c r="H1" s="54"/>
      <c r="I1" s="54"/>
      <c r="J1" s="54"/>
      <c r="K1" s="55"/>
    </row>
    <row r="3" spans="1:12" ht="18" customHeight="1" x14ac:dyDescent="0.35">
      <c r="B3" s="77" t="s">
        <v>82</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78</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79</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83</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80</v>
      </c>
      <c r="D27" s="51" t="s">
        <v>81</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20:E24 E18" xr:uid="{7656DC0D-AA31-41BA-86B5-785A075FA440}">
      <formula1>$D$7:$D$8</formula1>
    </dataValidation>
    <dataValidation type="list" allowBlank="1" showErrorMessage="1" sqref="E25:E29 E17" xr:uid="{C26DF718-A94C-446E-A803-CA1EBF406972}">
      <formula1>$E$7:$E$9</formula1>
    </dataValidation>
    <dataValidation type="list" allowBlank="1" showErrorMessage="1" sqref="E19 E16" xr:uid="{47AC4CAD-0A26-4736-B5FE-7AE9EC06140F}">
      <formula1>$E$7:$E$8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D719-6541-E448-8DFF-AB7B75CF4307}">
  <dimension ref="A1:L30"/>
  <sheetViews>
    <sheetView zoomScale="50" zoomScaleNormal="50" workbookViewId="0">
      <selection activeCell="E15" sqref="E15"/>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92</v>
      </c>
      <c r="C1" s="54"/>
      <c r="D1" s="54"/>
      <c r="E1" s="54"/>
      <c r="F1" s="54"/>
      <c r="G1" s="54"/>
      <c r="H1" s="54"/>
      <c r="I1" s="54"/>
      <c r="J1" s="54"/>
      <c r="K1" s="55"/>
    </row>
    <row r="3" spans="1:12" ht="18" customHeight="1" x14ac:dyDescent="0.35">
      <c r="B3" s="77" t="s">
        <v>77</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78</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38.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79</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83</v>
      </c>
      <c r="E25" s="42"/>
      <c r="F25" s="43"/>
      <c r="G25" s="36" t="b">
        <f t="shared" si="2"/>
        <v>0</v>
      </c>
      <c r="H25" s="37">
        <v>0.08</v>
      </c>
      <c r="I25" s="46" t="b">
        <f t="shared" si="0"/>
        <v>0</v>
      </c>
      <c r="J25" s="36">
        <f t="shared" si="1"/>
        <v>0</v>
      </c>
      <c r="K25" s="36"/>
    </row>
    <row r="26" spans="2:11" ht="138.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80</v>
      </c>
      <c r="D27" s="51" t="s">
        <v>81</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 E16" xr:uid="{C971E2D5-83B7-4C34-9A3D-6DAFB16D32D8}">
      <formula1>$E$7:$E$8</formula1>
    </dataValidation>
    <dataValidation type="list" allowBlank="1" showErrorMessage="1" sqref="E25:E29 E17" xr:uid="{6F6D92C5-7207-492D-9F2A-BAC7F915E997}">
      <formula1>$E$7:$E$9</formula1>
    </dataValidation>
    <dataValidation type="list" allowBlank="1" showErrorMessage="1" sqref="E15 E20:E24 E18" xr:uid="{48F28008-A7E1-43D0-AFF0-BC61314F764B}">
      <formula1>$D$7:$D$8</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59AB2-D039-E945-9DCE-B878F37C9634}">
  <dimension ref="A1:L30"/>
  <sheetViews>
    <sheetView topLeftCell="B1" zoomScale="50" zoomScaleNormal="50" workbookViewId="0">
      <selection activeCell="D10" sqref="D10"/>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92</v>
      </c>
      <c r="C1" s="54"/>
      <c r="D1" s="54"/>
      <c r="E1" s="54"/>
      <c r="F1" s="54"/>
      <c r="G1" s="54"/>
      <c r="H1" s="54"/>
      <c r="I1" s="54"/>
      <c r="J1" s="54"/>
      <c r="K1" s="55"/>
    </row>
    <row r="3" spans="1:12" ht="18" customHeight="1" x14ac:dyDescent="0.35">
      <c r="B3" s="77" t="s">
        <v>76</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78</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38.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79</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83</v>
      </c>
      <c r="E25" s="42"/>
      <c r="F25" s="43"/>
      <c r="G25" s="36" t="b">
        <f t="shared" si="2"/>
        <v>0</v>
      </c>
      <c r="H25" s="37">
        <v>0.08</v>
      </c>
      <c r="I25" s="46" t="b">
        <f t="shared" si="0"/>
        <v>0</v>
      </c>
      <c r="J25" s="36">
        <f t="shared" si="1"/>
        <v>0</v>
      </c>
      <c r="K25" s="36"/>
    </row>
    <row r="26" spans="2:11" ht="138.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80</v>
      </c>
      <c r="D27" s="51" t="s">
        <v>81</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20:E24 E18" xr:uid="{9FAC721C-09EE-488A-B2C3-67CA2701CE68}">
      <formula1>$D$7:$D$8</formula1>
    </dataValidation>
    <dataValidation type="list" allowBlank="1" showErrorMessage="1" sqref="E25:E29 E17" xr:uid="{172E0748-F8F9-4D5C-8D15-297B18DB0881}">
      <formula1>$E$7:$E$9</formula1>
    </dataValidation>
    <dataValidation type="list" allowBlank="1" showErrorMessage="1" sqref="E19 E16" xr:uid="{A37732D6-2EEC-4EFB-8DBF-89DA1D1A5427}">
      <formula1>$E$7:$E$8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A0C90-A7C7-8947-B7FA-1AD1DEAB6F9B}">
  <dimension ref="A1:L30"/>
  <sheetViews>
    <sheetView zoomScale="60" zoomScaleNormal="60" workbookViewId="0">
      <selection activeCell="D9" sqref="D9"/>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92</v>
      </c>
      <c r="C1" s="54"/>
      <c r="D1" s="54"/>
      <c r="E1" s="54"/>
      <c r="F1" s="54"/>
      <c r="G1" s="54"/>
      <c r="H1" s="54"/>
      <c r="I1" s="54"/>
      <c r="J1" s="54"/>
      <c r="K1" s="55"/>
    </row>
    <row r="3" spans="1:12" ht="18" customHeight="1" x14ac:dyDescent="0.35">
      <c r="B3" s="77" t="s">
        <v>89</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78</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38.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79</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83</v>
      </c>
      <c r="E25" s="42"/>
      <c r="F25" s="43"/>
      <c r="G25" s="36" t="b">
        <f t="shared" si="2"/>
        <v>0</v>
      </c>
      <c r="H25" s="37">
        <v>0.08</v>
      </c>
      <c r="I25" s="46" t="b">
        <f t="shared" si="0"/>
        <v>0</v>
      </c>
      <c r="J25" s="36">
        <f t="shared" si="1"/>
        <v>0</v>
      </c>
      <c r="K25" s="36"/>
    </row>
    <row r="26" spans="2:11" ht="138.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80</v>
      </c>
      <c r="D27" s="51" t="s">
        <v>81</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 E16" xr:uid="{1F76FC99-336A-45E5-952A-5792207BE0FB}">
      <formula1>$E$7:$E$8</formula1>
    </dataValidation>
    <dataValidation type="list" allowBlank="1" showErrorMessage="1" sqref="E25:E29 E17" xr:uid="{64EE838C-DCB7-4D4E-A8CF-3793D02F5508}">
      <formula1>$E$7:$E$9</formula1>
    </dataValidation>
    <dataValidation type="list" allowBlank="1" showErrorMessage="1" sqref="E15 E20:E24 E18" xr:uid="{A3C597C2-9BB3-442D-87EC-CDAC86F98DB9}">
      <formula1>$D$7:$D$8</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9A534-3079-A948-8CF2-D8BD4C9F9ED2}">
  <dimension ref="A1:L30"/>
  <sheetViews>
    <sheetView topLeftCell="A16" zoomScale="70" zoomScaleNormal="70" workbookViewId="0">
      <selection activeCell="D15" sqref="D15"/>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92</v>
      </c>
      <c r="C1" s="54"/>
      <c r="D1" s="54"/>
      <c r="E1" s="54"/>
      <c r="F1" s="54"/>
      <c r="G1" s="54"/>
      <c r="H1" s="54"/>
      <c r="I1" s="54"/>
      <c r="J1" s="54"/>
      <c r="K1" s="55"/>
    </row>
    <row r="3" spans="1:12" ht="18" customHeight="1" x14ac:dyDescent="0.35">
      <c r="B3" s="77" t="s">
        <v>85</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78</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201.5" x14ac:dyDescent="0.35">
      <c r="B18" s="35" t="s">
        <v>34</v>
      </c>
      <c r="C18" s="52" t="s">
        <v>86</v>
      </c>
      <c r="D18" s="35" t="s">
        <v>84</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79</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83</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80</v>
      </c>
      <c r="D27" s="51" t="s">
        <v>81</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20:E24" xr:uid="{32AE0CEC-14D2-214A-9506-75F29A9F1FC8}">
      <formula1>$D$7:$D$8</formula1>
    </dataValidation>
    <dataValidation type="list" allowBlank="1" showErrorMessage="1" sqref="E25:E29 E17:E18" xr:uid="{4AE14442-A410-4648-B550-2E4FB9E7E375}">
      <formula1>$E$7:$E$9</formula1>
    </dataValidation>
    <dataValidation type="list" allowBlank="1" showErrorMessage="1" sqref="E19 E16" xr:uid="{64B3B816-2881-3749-845B-6324CE784418}">
      <formula1>$E$7:$E$8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3607F-523E-5941-A53E-E2196B20EAB0}">
  <dimension ref="A1:L30"/>
  <sheetViews>
    <sheetView zoomScale="90" zoomScaleNormal="90" workbookViewId="0">
      <selection activeCell="D8" sqref="D8"/>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92</v>
      </c>
      <c r="C1" s="54"/>
      <c r="D1" s="54"/>
      <c r="E1" s="54"/>
      <c r="F1" s="54"/>
      <c r="G1" s="54"/>
      <c r="H1" s="54"/>
      <c r="I1" s="54"/>
      <c r="J1" s="54"/>
      <c r="K1" s="55"/>
    </row>
    <row r="3" spans="1:12" ht="18" customHeight="1" x14ac:dyDescent="0.35">
      <c r="B3" s="77" t="s">
        <v>90</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78</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79</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83</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80</v>
      </c>
      <c r="D27" s="51" t="s">
        <v>81</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20:E24 E18" xr:uid="{AD38E5AD-DFE0-4E57-A876-86B37C8B9687}">
      <formula1>$D$7:$D$8</formula1>
    </dataValidation>
    <dataValidation type="list" allowBlank="1" showErrorMessage="1" sqref="E25:E29 E17" xr:uid="{D221E95E-6952-4A58-97BA-D60CC5D89500}">
      <formula1>$E$7:$E$9</formula1>
    </dataValidation>
    <dataValidation type="list" allowBlank="1" showErrorMessage="1" sqref="E19 E16" xr:uid="{EF4D5C46-14FD-4D81-8BAE-C97D7DC144C1}">
      <formula1>$E$7:$E$8</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2291D-61BE-0B40-AE60-E70FDE06D0A0}">
  <dimension ref="A1:L30"/>
  <sheetViews>
    <sheetView topLeftCell="A17" zoomScale="80" zoomScaleNormal="80" workbookViewId="0">
      <selection activeCell="B3" sqref="B3:K3"/>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92</v>
      </c>
      <c r="C1" s="54"/>
      <c r="D1" s="54"/>
      <c r="E1" s="54"/>
      <c r="F1" s="54"/>
      <c r="G1" s="54"/>
      <c r="H1" s="54"/>
      <c r="I1" s="54"/>
      <c r="J1" s="54"/>
      <c r="K1" s="55"/>
    </row>
    <row r="3" spans="1:12" ht="18" customHeight="1" x14ac:dyDescent="0.35">
      <c r="B3" s="77" t="s">
        <v>87</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78</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201.5" x14ac:dyDescent="0.35">
      <c r="B18" s="35" t="s">
        <v>34</v>
      </c>
      <c r="C18" s="52" t="s">
        <v>88</v>
      </c>
      <c r="D18" s="35" t="s">
        <v>84</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79</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83</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80</v>
      </c>
      <c r="D27" s="51" t="s">
        <v>81</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 E16" xr:uid="{DA5E46F8-A618-7343-8716-5B83FC12E4FD}">
      <formula1>$E$7:$E$8</formula1>
    </dataValidation>
    <dataValidation type="list" allowBlank="1" showErrorMessage="1" sqref="E25:E29 E17:E18" xr:uid="{B91C2832-5AFE-DB42-B527-3A57AB57D91C}">
      <formula1>$E$7:$E$9</formula1>
    </dataValidation>
    <dataValidation type="list" allowBlank="1" showErrorMessage="1" sqref="E15 E20:E24" xr:uid="{06465B01-6E3E-6A46-9D30-5332E56B20EF}">
      <formula1>$D$7:$D$8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2.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Response Instructions</vt:lpstr>
      <vt:lpstr>Link 1</vt:lpstr>
      <vt:lpstr>Link 2</vt:lpstr>
      <vt:lpstr>Link 3</vt:lpstr>
      <vt:lpstr>Link 4</vt:lpstr>
      <vt:lpstr>Link 5a</vt:lpstr>
      <vt:lpstr>Link 5b</vt:lpstr>
      <vt:lpstr>Link 6a</vt:lpstr>
      <vt:lpstr>Link 6b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2025-08-20T07:25:37Z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