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F:\Drive\Documents\CSIR\Work Files\Bids and.or Tenders\In Progress\Elton Wilton -FM&amp;SS\Removal of asbestos sheeting at Paardefontein\RFQ\"/>
    </mc:Choice>
  </mc:AlternateContent>
  <xr:revisionPtr revIDLastSave="0" documentId="13_ncr:1_{851C8B27-931E-4260-893D-6701A45FBC66}" xr6:coauthVersionLast="47" xr6:coauthVersionMax="47" xr10:uidLastSave="{00000000-0000-0000-0000-000000000000}"/>
  <bookViews>
    <workbookView xWindow="-120" yWindow="-120" windowWidth="29040" windowHeight="15840" xr2:uid="{00000000-000D-0000-FFFF-FFFF00000000}"/>
  </bookViews>
  <sheets>
    <sheet name="Asbestos removal" sheetId="1" r:id="rId1"/>
  </sheets>
  <definedNames>
    <definedName name="_xlnm.Print_Area" localSheetId="0">'Asbestos removal'!$A$1:$F$105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1" l="1"/>
  <c r="F82" i="1"/>
  <c r="F84" i="1"/>
  <c r="F86" i="1"/>
  <c r="F89" i="1"/>
  <c r="F92" i="1"/>
  <c r="F77" i="1"/>
  <c r="F95" i="1" s="1"/>
  <c r="D86" i="1"/>
  <c r="D84" i="1"/>
  <c r="F98" i="1" l="1"/>
  <c r="F102" i="1" s="1"/>
  <c r="D82" i="1"/>
</calcChain>
</file>

<file path=xl/sharedStrings.xml><?xml version="1.0" encoding="utf-8"?>
<sst xmlns="http://schemas.openxmlformats.org/spreadsheetml/2006/main" count="76" uniqueCount="72">
  <si>
    <t>QUANTITY</t>
  </si>
  <si>
    <t>RATE</t>
  </si>
  <si>
    <t>AMOUNT</t>
  </si>
  <si>
    <t xml:space="preserve">UNIT </t>
  </si>
  <si>
    <t xml:space="preserve">Notes </t>
  </si>
  <si>
    <t>All works to be completed as per relevant SANS codes, building regulations and as per manufactures recommendations and procedures</t>
  </si>
  <si>
    <t>All quantities are re-measurable,</t>
  </si>
  <si>
    <t>No work shall exceed the recommended BOQ quantities.</t>
  </si>
  <si>
    <t>Item</t>
  </si>
  <si>
    <t>VAT</t>
  </si>
  <si>
    <t>Additional works are subject to prior approval of client.</t>
  </si>
  <si>
    <t>NOTE: pricing is subject to compulsory pretender site inspection by all bidders</t>
  </si>
  <si>
    <t>CONDITIONS REQUIRING SPECIAL ATTENTION</t>
  </si>
  <si>
    <t xml:space="preserve">Rates must allow for a margin of discontinuity of operations. </t>
  </si>
  <si>
    <t>SECURITY AND SAFETY</t>
  </si>
  <si>
    <t>Preparation and installation</t>
  </si>
  <si>
    <t>Preparation and installation of all products to be in strict accordance with manufacturer's specifications and recommendations.</t>
  </si>
  <si>
    <t>View site</t>
  </si>
  <si>
    <t>POLICE CLEARANCE</t>
  </si>
  <si>
    <t>Disruptions during installation to be kept to a minimum and all works shall be pre-planned and scheduled with project manager. 
With FINAL approval by client</t>
  </si>
  <si>
    <t xml:space="preserve">No claims will be entertained for 
Restrictions on work hours due to clients sessions altering installation programme.
Working of abnormal hours or for restricted access. </t>
  </si>
  <si>
    <t>All security regulations and procedures required by CSIR to be strictly adhered to and the contractor to make himself fully acquainted with all of the security procedures and conditions regarding personnel, material and equipment including entering or leaving the property. 
Including restricted movement of staff onsite and in the buildings where works are being undertaken.</t>
  </si>
  <si>
    <t>Before submitting his tender the tenderer shall visit the site and satisfy himself as to the nature and extent of the work to be done. No claim for any variations of the contract sum in respect of the nature and extent of the work or of inferior or damaged materials will be entertained</t>
  </si>
  <si>
    <t>Safety file</t>
  </si>
  <si>
    <t>SUBTOTAL ALL ITEMS INCLUDED</t>
  </si>
  <si>
    <t>TOTAL PRICE INCLUSIVE OF VAT</t>
  </si>
  <si>
    <t>Bidder/ contractor to make himself aware of all related SANS coded in terms works required. Also refer to suitable construction standards and manufacturers recommendations for full specifications and application processes.</t>
  </si>
  <si>
    <t>m2</t>
  </si>
  <si>
    <t>NOTE all contractor staff including contractor's foreman TO PROVIDE a Police clearance certificate.
Individuals failing to comply shall not be able to access the site.</t>
  </si>
  <si>
    <t xml:space="preserve">Paardefontein </t>
  </si>
  <si>
    <t xml:space="preserve">Removal of asbestos sheeting
</t>
  </si>
  <si>
    <t>REMOVAL OF ASBESTOS</t>
  </si>
  <si>
    <t>Personal protective clothing</t>
  </si>
  <si>
    <t xml:space="preserve">Respiratory Protective Equipment </t>
  </si>
  <si>
    <t>approved by CI/ homologated by SABS</t>
  </si>
  <si>
    <t>Demolition equipment</t>
  </si>
  <si>
    <t>All submitted and filed with the Department.</t>
  </si>
  <si>
    <t>Issuing of clearance certification after completion of asbestos work</t>
  </si>
  <si>
    <t>Remove existing asbestos cladding</t>
  </si>
  <si>
    <t xml:space="preserve">Remove existing asbestos barge boards </t>
  </si>
  <si>
    <t>Storage shed</t>
  </si>
  <si>
    <t>Casting lab</t>
  </si>
  <si>
    <t>m</t>
  </si>
  <si>
    <t>Wrap and contain make safe for transport</t>
  </si>
  <si>
    <t xml:space="preserve">Disposal of asbestos </t>
  </si>
  <si>
    <t>Contractor to provide method statement for preapproval</t>
  </si>
  <si>
    <t xml:space="preserve">Remove existing asbestos containing material, dispose at a registered disposal site, based on the approved programme with client. </t>
  </si>
  <si>
    <t xml:space="preserve">Entailing but not limited to the following services </t>
  </si>
  <si>
    <t xml:space="preserve">Allowing for all necessary protective equipment </t>
  </si>
  <si>
    <t>Shall be suitable for the works required adhering to all safety requirements</t>
  </si>
  <si>
    <t>Scope of works for removal and disposal process</t>
  </si>
  <si>
    <t xml:space="preserve">Comply with and adhere to approved removal and disposal methods as required by the department. </t>
  </si>
  <si>
    <t>Method statement</t>
  </si>
  <si>
    <t xml:space="preserve">Clearance </t>
  </si>
  <si>
    <t xml:space="preserve">Safety file and all necessary approvals required by CSIR </t>
  </si>
  <si>
    <t>The successful bidder to provide an all inclusive contract.</t>
  </si>
  <si>
    <t>Removal of existing asbestos sheets</t>
  </si>
  <si>
    <t>Final signoff and clearance</t>
  </si>
  <si>
    <t>The Works are being undertaken on an fully operational site. 
The site have RESTRICTED, LIMITED ACCESS.</t>
  </si>
  <si>
    <t>Comply with under the Occupational Health and Safety Act (OHS Act 85 of 1993) and Asbestos Abatement Regulations,2020., National Environmental Management: Waste Act 59 of 2008, Construction Regulation (2003), National Environmental Management: Air Quality Act 39 of 2004</t>
  </si>
  <si>
    <t xml:space="preserve">Registered Asbestos Remover 
(registered with the Chief Inspector of the Department of Employment and
Labour) </t>
  </si>
  <si>
    <t>Provide full method statement for all steps of the project (safe work plan)</t>
  </si>
  <si>
    <t>Issuing of final clearance certification after completion of asbestos work</t>
  </si>
  <si>
    <t xml:space="preserve">Remove of existing ceiling panels </t>
  </si>
  <si>
    <t>Prepare and submit notification of works to the Department of Employment and
Labour) for approval</t>
  </si>
  <si>
    <t>Daily Monitoring (During Dismantling and Post Removal of Asbestos on site)</t>
  </si>
  <si>
    <t>A</t>
  </si>
  <si>
    <t>B</t>
  </si>
  <si>
    <t>C</t>
  </si>
  <si>
    <t>D</t>
  </si>
  <si>
    <t>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</si>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</sst>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10" x14ac:knownFonts="1">
    <font>
      <sz val="11"/>
      <color theme="1"/>
      <name val="Calibri"/>
      <family val="2"/>
      <scheme val="minor"/>
    </font>
    <font>
      <sz val="11"/>
      <color theme="1"/>
      <name val="Calibri"/>
      <family val="2"/>
      <scheme val="minor"/>
    </font>
    <font>
      <sz val="8"/>
      <name val="Calibri"/>
      <family val="2"/>
      <scheme val="minor"/>
    </font>
    <font>
      <b/>
      <u/>
      <sz val="12"/>
      <name val="Arial"/>
      <family val="2"/>
    </font>
    <font>
      <sz val="12"/>
      <name val="Arial"/>
      <family val="2"/>
    </font>
    <font>
      <b/>
      <u/>
      <sz val="16"/>
      <name val="Calibri"/>
      <family val="2"/>
      <scheme val="minor"/>
    </font>
    <font>
      <sz val="14"/>
      <name val="Calibri"/>
      <family val="2"/>
      <scheme val="minor"/>
    </font>
    <font>
      <i/>
      <sz val="14"/>
      <name val="Calibri"/>
      <family val="2"/>
      <scheme val="minor"/>
    </font>
    <font>
      <b/>
      <u/>
      <sz val="14"/>
      <name val="Calibri"/>
      <family val="2"/>
      <scheme val="minor"/>
    </font>
    <font>
      <b/>
      <sz val="14"/>
      <name val="Calibri"/>
      <family val="2"/>
      <scheme val="minor"/>
    </font>
  </fonts>
  <fills count="2">
    <fill>
      <patternFill patternType="none"/>
    </fill>
    <fill>
      <patternFill patternType="gray125"/>
    </fill>
  </fills>
  <borders count="13">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double">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double">
        <color indexed="64"/>
      </bottom>
      <diagonal/>
    </border>
    <border>
      <left style="thin">
        <color auto="1"/>
      </left>
      <right/>
      <top/>
      <bottom style="thin">
        <color indexed="64"/>
      </bottom>
      <diagonal/>
    </border>
    <border>
      <left/>
      <right style="double">
        <color auto="1"/>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top style="thin">
        <color indexed="64"/>
      </top>
      <bottom/>
      <diagonal/>
    </border>
    <border>
      <left style="double">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wrapText="1"/>
    </xf>
    <xf numFmtId="0" fontId="3" fillId="0" borderId="1" xfId="0" applyFont="1" applyBorder="1" applyAlignment="1">
      <alignment wrapText="1"/>
    </xf>
    <xf numFmtId="0" fontId="5" fillId="0" borderId="7" xfId="0" applyFont="1" applyBorder="1" applyAlignment="1">
      <alignment horizontal="left" vertical="top" wrapText="1"/>
    </xf>
    <xf numFmtId="0" fontId="6" fillId="0" borderId="11" xfId="0" applyFont="1" applyBorder="1" applyAlignment="1">
      <alignment horizontal="left" vertical="top"/>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1" xfId="0" applyFont="1" applyBorder="1" applyAlignment="1">
      <alignment vertical="top" wrapText="1"/>
    </xf>
    <xf numFmtId="0" fontId="4" fillId="0" borderId="1" xfId="0"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vertical="top"/>
    </xf>
    <xf numFmtId="0" fontId="6" fillId="0" borderId="1" xfId="0" applyFont="1" applyBorder="1" applyAlignment="1">
      <alignment horizontal="right" vertical="top"/>
    </xf>
    <xf numFmtId="0" fontId="6" fillId="0" borderId="1" xfId="0" applyFont="1" applyBorder="1"/>
    <xf numFmtId="0" fontId="6" fillId="0" borderId="0" xfId="0" applyFont="1" applyAlignment="1">
      <alignment horizontal="left" vertical="top"/>
    </xf>
    <xf numFmtId="38" fontId="9" fillId="0" borderId="10" xfId="0" applyNumberFormat="1" applyFont="1" applyBorder="1" applyAlignment="1">
      <alignment horizontal="center" wrapText="1"/>
    </xf>
    <xf numFmtId="38" fontId="9" fillId="0" borderId="8" xfId="0" applyNumberFormat="1" applyFont="1" applyBorder="1" applyAlignment="1">
      <alignment horizontal="right"/>
    </xf>
    <xf numFmtId="38" fontId="9" fillId="0" borderId="9" xfId="0" applyNumberFormat="1" applyFont="1" applyBorder="1" applyAlignment="1">
      <alignment horizontal="center"/>
    </xf>
    <xf numFmtId="40" fontId="9" fillId="0" borderId="5" xfId="0" applyNumberFormat="1" applyFont="1" applyBorder="1" applyAlignment="1">
      <alignment horizontal="center"/>
    </xf>
    <xf numFmtId="40" fontId="9" fillId="0" borderId="9" xfId="0" applyNumberFormat="1" applyFont="1" applyBorder="1" applyAlignment="1">
      <alignment horizontal="center"/>
    </xf>
    <xf numFmtId="0" fontId="6" fillId="0" borderId="0" xfId="0" applyFont="1"/>
    <xf numFmtId="38" fontId="6" fillId="0" borderId="0" xfId="0" applyNumberFormat="1" applyFont="1" applyAlignment="1">
      <alignment vertical="top"/>
    </xf>
    <xf numFmtId="0" fontId="6" fillId="0" borderId="4" xfId="0" applyFont="1" applyBorder="1" applyAlignment="1">
      <alignment horizontal="right"/>
    </xf>
    <xf numFmtId="0" fontId="6" fillId="0" borderId="2" xfId="0" applyFont="1" applyBorder="1"/>
    <xf numFmtId="0" fontId="6" fillId="0" borderId="3" xfId="0" applyFont="1" applyBorder="1"/>
    <xf numFmtId="44" fontId="6" fillId="0" borderId="2" xfId="1" applyFont="1" applyBorder="1"/>
    <xf numFmtId="0" fontId="6" fillId="0" borderId="4" xfId="0" applyFont="1" applyBorder="1" applyAlignment="1">
      <alignment horizontal="right" vertical="top"/>
    </xf>
    <xf numFmtId="0" fontId="6" fillId="0" borderId="2" xfId="0" applyFont="1" applyBorder="1" applyAlignment="1">
      <alignment vertical="top"/>
    </xf>
    <xf numFmtId="0" fontId="6" fillId="0" borderId="3" xfId="0" applyFont="1" applyBorder="1" applyAlignment="1">
      <alignment vertical="top"/>
    </xf>
    <xf numFmtId="44" fontId="6" fillId="0" borderId="2" xfId="1" applyFont="1" applyBorder="1" applyAlignment="1">
      <alignment vertical="top"/>
    </xf>
    <xf numFmtId="44" fontId="6" fillId="0" borderId="2" xfId="1" applyFont="1" applyFill="1" applyBorder="1" applyAlignment="1">
      <alignment vertical="top"/>
    </xf>
    <xf numFmtId="44" fontId="6" fillId="0" borderId="5" xfId="1" applyFont="1" applyBorder="1" applyAlignment="1">
      <alignment vertical="top"/>
    </xf>
    <xf numFmtId="0" fontId="6" fillId="0" borderId="12" xfId="0" applyFont="1" applyBorder="1" applyAlignment="1">
      <alignment vertical="top"/>
    </xf>
    <xf numFmtId="44" fontId="6" fillId="0" borderId="3" xfId="1" applyFont="1" applyBorder="1" applyAlignment="1">
      <alignment vertical="top"/>
    </xf>
    <xf numFmtId="9" fontId="6" fillId="0" borderId="2" xfId="0" applyNumberFormat="1" applyFont="1" applyBorder="1"/>
    <xf numFmtId="44" fontId="6" fillId="0" borderId="6" xfId="1" applyFont="1" applyBorder="1"/>
    <xf numFmtId="0" fontId="6"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5"/>
  <sheetViews>
    <sheetView showGridLines="0" tabSelected="1" zoomScale="60" zoomScaleNormal="60" zoomScaleSheetLayoutView="98" workbookViewId="0">
      <selection activeCell="G85" sqref="G85"/>
    </sheetView>
  </sheetViews>
  <sheetFormatPr defaultColWidth="9.28515625" defaultRowHeight="18.75" x14ac:dyDescent="0.3"/>
  <cols>
    <col min="1" max="1" width="9.85546875" style="23" customWidth="1"/>
    <col min="2" max="2" width="91.28515625" style="17" customWidth="1"/>
    <col min="3" max="3" width="11.5703125" style="39" customWidth="1"/>
    <col min="4" max="4" width="13.28515625" style="23" bestFit="1" customWidth="1"/>
    <col min="5" max="5" width="12.42578125" style="23" customWidth="1"/>
    <col min="6" max="6" width="23.85546875" style="23" customWidth="1"/>
    <col min="7" max="16384" width="9.28515625" style="23"/>
  </cols>
  <sheetData>
    <row r="1" spans="1:6" ht="21" x14ac:dyDescent="0.3">
      <c r="A1" s="18"/>
      <c r="B1" s="5" t="s">
        <v>29</v>
      </c>
      <c r="C1" s="19" t="s">
        <v>3</v>
      </c>
      <c r="D1" s="20" t="s">
        <v>0</v>
      </c>
      <c r="E1" s="21" t="s">
        <v>1</v>
      </c>
      <c r="F1" s="22" t="s">
        <v>2</v>
      </c>
    </row>
    <row r="2" spans="1:6" x14ac:dyDescent="0.3">
      <c r="A2" s="24"/>
      <c r="B2" s="6"/>
      <c r="C2" s="25"/>
      <c r="D2" s="26"/>
      <c r="E2" s="27"/>
      <c r="F2" s="26"/>
    </row>
    <row r="3" spans="1:6" ht="42" x14ac:dyDescent="0.3">
      <c r="A3" s="24"/>
      <c r="B3" s="7" t="s">
        <v>30</v>
      </c>
      <c r="C3" s="25"/>
      <c r="D3" s="26"/>
      <c r="E3" s="27"/>
      <c r="F3" s="26"/>
    </row>
    <row r="4" spans="1:6" ht="21" x14ac:dyDescent="0.3">
      <c r="A4" s="24"/>
      <c r="B4" s="7" t="s">
        <v>4</v>
      </c>
      <c r="C4" s="25"/>
      <c r="D4" s="26"/>
      <c r="E4" s="27"/>
      <c r="F4" s="28"/>
    </row>
    <row r="5" spans="1:6" x14ac:dyDescent="0.3">
      <c r="A5" s="24"/>
      <c r="B5" s="8" t="s">
        <v>6</v>
      </c>
      <c r="C5" s="25"/>
      <c r="D5" s="26"/>
      <c r="E5" s="27"/>
      <c r="F5" s="28"/>
    </row>
    <row r="6" spans="1:6" x14ac:dyDescent="0.3">
      <c r="A6" s="24"/>
      <c r="B6" s="8" t="s">
        <v>7</v>
      </c>
      <c r="C6" s="25"/>
      <c r="D6" s="26"/>
      <c r="E6" s="27"/>
      <c r="F6" s="28"/>
    </row>
    <row r="7" spans="1:6" x14ac:dyDescent="0.3">
      <c r="A7" s="24"/>
      <c r="B7" s="8" t="s">
        <v>10</v>
      </c>
      <c r="C7" s="25"/>
      <c r="D7" s="26"/>
      <c r="E7" s="27"/>
      <c r="F7" s="28"/>
    </row>
    <row r="8" spans="1:6" ht="8.4499999999999993" customHeight="1" x14ac:dyDescent="0.3">
      <c r="A8" s="24"/>
      <c r="B8" s="8"/>
      <c r="C8" s="25"/>
      <c r="D8" s="26"/>
      <c r="E8" s="27"/>
      <c r="F8" s="28"/>
    </row>
    <row r="9" spans="1:6" ht="43.5" customHeight="1" x14ac:dyDescent="0.3">
      <c r="A9" s="24"/>
      <c r="B9" s="8" t="s">
        <v>5</v>
      </c>
      <c r="C9" s="25"/>
      <c r="D9" s="26"/>
      <c r="E9" s="27"/>
      <c r="F9" s="28"/>
    </row>
    <row r="10" spans="1:6" x14ac:dyDescent="0.3">
      <c r="A10" s="24"/>
      <c r="B10" s="8"/>
      <c r="C10" s="25"/>
      <c r="D10" s="26"/>
      <c r="E10" s="27"/>
      <c r="F10" s="28"/>
    </row>
    <row r="11" spans="1:6" ht="78" customHeight="1" x14ac:dyDescent="0.3">
      <c r="A11" s="24"/>
      <c r="B11" s="8" t="s">
        <v>26</v>
      </c>
      <c r="C11" s="25"/>
      <c r="D11" s="26"/>
      <c r="E11" s="27"/>
      <c r="F11" s="28"/>
    </row>
    <row r="12" spans="1:6" x14ac:dyDescent="0.3">
      <c r="A12" s="24"/>
      <c r="B12" s="9"/>
      <c r="C12" s="29"/>
      <c r="D12" s="30"/>
      <c r="E12" s="31"/>
      <c r="F12" s="32"/>
    </row>
    <row r="13" spans="1:6" x14ac:dyDescent="0.3">
      <c r="A13" s="24"/>
      <c r="B13" s="9"/>
      <c r="C13" s="29"/>
      <c r="D13" s="30"/>
      <c r="E13" s="31"/>
      <c r="F13" s="32"/>
    </row>
    <row r="14" spans="1:6" x14ac:dyDescent="0.3">
      <c r="A14" s="24"/>
      <c r="B14" s="1" t="s">
        <v>12</v>
      </c>
      <c r="C14" s="29"/>
      <c r="D14" s="30"/>
      <c r="E14" s="31"/>
      <c r="F14" s="32"/>
    </row>
    <row r="15" spans="1:6" ht="36.75" customHeight="1" x14ac:dyDescent="0.3">
      <c r="A15" s="24"/>
      <c r="B15" s="2" t="s">
        <v>58</v>
      </c>
      <c r="C15" s="29"/>
      <c r="D15" s="30"/>
      <c r="E15" s="31"/>
      <c r="F15" s="32"/>
    </row>
    <row r="16" spans="1:6" ht="62.25" customHeight="1" x14ac:dyDescent="0.3">
      <c r="A16" s="24"/>
      <c r="B16" s="2" t="s">
        <v>19</v>
      </c>
      <c r="C16" s="29"/>
      <c r="D16" s="30"/>
      <c r="E16" s="31"/>
      <c r="F16" s="32"/>
    </row>
    <row r="17" spans="1:6" ht="69.75" customHeight="1" x14ac:dyDescent="0.3">
      <c r="A17" s="24"/>
      <c r="B17" s="2" t="s">
        <v>20</v>
      </c>
      <c r="C17" s="29"/>
      <c r="D17" s="30"/>
      <c r="E17" s="31"/>
      <c r="F17" s="32"/>
    </row>
    <row r="18" spans="1:6" ht="35.25" customHeight="1" x14ac:dyDescent="0.3">
      <c r="A18" s="24"/>
      <c r="B18" s="2" t="s">
        <v>13</v>
      </c>
      <c r="C18" s="29"/>
      <c r="D18" s="30"/>
      <c r="E18" s="31"/>
      <c r="F18" s="32"/>
    </row>
    <row r="19" spans="1:6" x14ac:dyDescent="0.3">
      <c r="A19" s="24"/>
      <c r="B19" s="2"/>
      <c r="C19" s="29"/>
      <c r="D19" s="30"/>
      <c r="E19" s="31"/>
      <c r="F19" s="32"/>
    </row>
    <row r="20" spans="1:6" x14ac:dyDescent="0.3">
      <c r="A20" s="24"/>
      <c r="B20" s="1" t="s">
        <v>14</v>
      </c>
      <c r="C20" s="29"/>
      <c r="D20" s="30"/>
      <c r="E20" s="31"/>
      <c r="F20" s="32"/>
    </row>
    <row r="21" spans="1:6" ht="105" customHeight="1" x14ac:dyDescent="0.3">
      <c r="A21" s="24"/>
      <c r="B21" s="2" t="s">
        <v>21</v>
      </c>
      <c r="C21" s="29"/>
      <c r="D21" s="30"/>
      <c r="E21" s="31"/>
      <c r="F21" s="32"/>
    </row>
    <row r="22" spans="1:6" ht="21" customHeight="1" x14ac:dyDescent="0.3">
      <c r="A22" s="24"/>
      <c r="B22" s="2"/>
      <c r="C22" s="29"/>
      <c r="D22" s="30"/>
      <c r="E22" s="31"/>
      <c r="F22" s="32"/>
    </row>
    <row r="23" spans="1:6" x14ac:dyDescent="0.3">
      <c r="A23" s="24"/>
      <c r="B23" s="1" t="s">
        <v>18</v>
      </c>
      <c r="C23" s="29"/>
      <c r="D23" s="30"/>
      <c r="E23" s="31"/>
      <c r="F23" s="32"/>
    </row>
    <row r="24" spans="1:6" ht="55.5" customHeight="1" x14ac:dyDescent="0.3">
      <c r="A24" s="24"/>
      <c r="B24" s="2" t="s">
        <v>28</v>
      </c>
      <c r="C24" s="29"/>
      <c r="D24" s="30"/>
      <c r="E24" s="31"/>
      <c r="F24" s="32"/>
    </row>
    <row r="25" spans="1:6" ht="35.25" customHeight="1" x14ac:dyDescent="0.3">
      <c r="A25" s="24"/>
      <c r="B25" s="4" t="s">
        <v>15</v>
      </c>
      <c r="C25" s="29"/>
      <c r="D25" s="30"/>
      <c r="E25" s="31"/>
      <c r="F25" s="32"/>
    </row>
    <row r="26" spans="1:6" ht="33" customHeight="1" x14ac:dyDescent="0.3">
      <c r="A26" s="24"/>
      <c r="B26" s="3" t="s">
        <v>16</v>
      </c>
      <c r="C26" s="29"/>
      <c r="D26" s="30"/>
      <c r="E26" s="31"/>
      <c r="F26" s="32"/>
    </row>
    <row r="27" spans="1:6" x14ac:dyDescent="0.3">
      <c r="A27" s="24"/>
      <c r="B27" s="1"/>
      <c r="C27" s="29"/>
      <c r="D27" s="30"/>
      <c r="E27" s="31"/>
      <c r="F27" s="32"/>
    </row>
    <row r="28" spans="1:6" x14ac:dyDescent="0.3">
      <c r="A28" s="24"/>
      <c r="B28" s="1" t="s">
        <v>17</v>
      </c>
      <c r="C28" s="29"/>
      <c r="D28" s="30"/>
      <c r="E28" s="31"/>
      <c r="F28" s="32"/>
    </row>
    <row r="29" spans="1:6" x14ac:dyDescent="0.3">
      <c r="A29" s="24"/>
      <c r="B29" s="1"/>
      <c r="C29" s="29"/>
      <c r="D29" s="30"/>
      <c r="E29" s="31"/>
      <c r="F29" s="32"/>
    </row>
    <row r="30" spans="1:6" ht="70.5" customHeight="1" x14ac:dyDescent="0.3">
      <c r="A30" s="24"/>
      <c r="B30" s="10" t="s">
        <v>22</v>
      </c>
      <c r="C30" s="29"/>
      <c r="D30" s="30"/>
      <c r="E30" s="31"/>
      <c r="F30" s="32"/>
    </row>
    <row r="31" spans="1:6" x14ac:dyDescent="0.3">
      <c r="A31" s="24"/>
      <c r="B31" s="9"/>
      <c r="C31" s="29"/>
      <c r="D31" s="30"/>
      <c r="E31" s="31"/>
      <c r="F31" s="32"/>
    </row>
    <row r="32" spans="1:6" ht="37.5" x14ac:dyDescent="0.3">
      <c r="A32" s="24"/>
      <c r="B32" s="11" t="s">
        <v>11</v>
      </c>
      <c r="C32" s="29"/>
      <c r="D32" s="30"/>
      <c r="E32" s="31"/>
      <c r="F32" s="32"/>
    </row>
    <row r="33" spans="1:6" x14ac:dyDescent="0.3">
      <c r="A33" s="24"/>
      <c r="B33" s="9"/>
      <c r="C33" s="29"/>
      <c r="D33" s="30"/>
      <c r="E33" s="31"/>
      <c r="F33" s="32"/>
    </row>
    <row r="34" spans="1:6" x14ac:dyDescent="0.3">
      <c r="A34" s="24"/>
      <c r="B34" s="9"/>
      <c r="C34" s="29"/>
      <c r="D34" s="30"/>
      <c r="E34" s="31"/>
      <c r="F34" s="32"/>
    </row>
    <row r="35" spans="1:6" x14ac:dyDescent="0.3">
      <c r="A35" s="24"/>
      <c r="B35" s="9"/>
      <c r="C35" s="29"/>
      <c r="D35" s="30"/>
      <c r="E35" s="31"/>
      <c r="F35" s="32"/>
    </row>
    <row r="36" spans="1:6" x14ac:dyDescent="0.3">
      <c r="A36" s="24"/>
      <c r="B36" s="12" t="s">
        <v>31</v>
      </c>
      <c r="C36" s="29"/>
      <c r="D36" s="30"/>
      <c r="E36" s="31"/>
      <c r="F36" s="32"/>
    </row>
    <row r="37" spans="1:6" x14ac:dyDescent="0.3">
      <c r="A37" s="24"/>
      <c r="B37" s="9"/>
      <c r="C37" s="29"/>
      <c r="D37" s="30"/>
      <c r="E37" s="31"/>
      <c r="F37" s="32"/>
    </row>
    <row r="38" spans="1:6" ht="75" x14ac:dyDescent="0.3">
      <c r="A38" s="24"/>
      <c r="B38" s="9" t="s">
        <v>59</v>
      </c>
      <c r="C38" s="29"/>
      <c r="D38" s="30"/>
      <c r="E38" s="31"/>
      <c r="F38" s="32"/>
    </row>
    <row r="39" spans="1:6" x14ac:dyDescent="0.3">
      <c r="A39" s="24"/>
      <c r="B39" s="9"/>
      <c r="C39" s="29"/>
      <c r="D39" s="30"/>
      <c r="E39" s="31"/>
      <c r="F39" s="32"/>
    </row>
    <row r="40" spans="1:6" x14ac:dyDescent="0.3">
      <c r="A40" s="24"/>
      <c r="B40" s="9"/>
      <c r="C40" s="29"/>
      <c r="D40" s="30"/>
      <c r="E40" s="31"/>
      <c r="F40" s="32"/>
    </row>
    <row r="41" spans="1:6" x14ac:dyDescent="0.3">
      <c r="A41" s="24"/>
      <c r="B41" s="12" t="s">
        <v>55</v>
      </c>
      <c r="C41" s="29"/>
      <c r="D41" s="30"/>
      <c r="E41" s="31"/>
      <c r="F41" s="32"/>
    </row>
    <row r="42" spans="1:6" x14ac:dyDescent="0.3">
      <c r="A42" s="24"/>
      <c r="B42" s="12" t="s">
        <v>47</v>
      </c>
      <c r="C42" s="29"/>
      <c r="D42" s="30"/>
      <c r="E42" s="31"/>
      <c r="F42" s="32"/>
    </row>
    <row r="43" spans="1:6" x14ac:dyDescent="0.3">
      <c r="A43" s="24"/>
      <c r="B43" s="9"/>
      <c r="C43" s="29"/>
      <c r="D43" s="30"/>
      <c r="E43" s="31"/>
      <c r="F43" s="32"/>
    </row>
    <row r="44" spans="1:6" ht="56.25" x14ac:dyDescent="0.3">
      <c r="A44" s="24" t="s">
        <v>66</v>
      </c>
      <c r="B44" s="12" t="s">
        <v>60</v>
      </c>
      <c r="C44" s="29"/>
      <c r="D44" s="30"/>
      <c r="E44" s="31"/>
      <c r="F44" s="32"/>
    </row>
    <row r="45" spans="1:6" x14ac:dyDescent="0.3">
      <c r="A45" s="24"/>
      <c r="B45" s="9"/>
      <c r="C45" s="29"/>
      <c r="D45" s="30"/>
      <c r="E45" s="31"/>
      <c r="F45" s="32"/>
    </row>
    <row r="46" spans="1:6" x14ac:dyDescent="0.3">
      <c r="A46" s="24" t="s">
        <v>67</v>
      </c>
      <c r="B46" s="12" t="s">
        <v>48</v>
      </c>
      <c r="C46" s="29"/>
      <c r="D46" s="30"/>
      <c r="E46" s="31"/>
      <c r="F46" s="32"/>
    </row>
    <row r="47" spans="1:6" x14ac:dyDescent="0.3">
      <c r="A47" s="24"/>
      <c r="B47" s="9" t="s">
        <v>34</v>
      </c>
      <c r="C47" s="29"/>
      <c r="D47" s="30"/>
      <c r="E47" s="31"/>
      <c r="F47" s="32"/>
    </row>
    <row r="48" spans="1:6" x14ac:dyDescent="0.3">
      <c r="A48" s="24"/>
      <c r="B48" s="9" t="s">
        <v>33</v>
      </c>
      <c r="C48" s="29"/>
      <c r="D48" s="30"/>
      <c r="E48" s="31"/>
      <c r="F48" s="32"/>
    </row>
    <row r="49" spans="1:6" x14ac:dyDescent="0.3">
      <c r="A49" s="24"/>
      <c r="B49" s="9" t="s">
        <v>32</v>
      </c>
      <c r="C49" s="29"/>
      <c r="D49" s="30"/>
      <c r="E49" s="31"/>
      <c r="F49" s="32"/>
    </row>
    <row r="50" spans="1:6" x14ac:dyDescent="0.3">
      <c r="A50" s="24"/>
      <c r="B50" s="9"/>
      <c r="C50" s="29"/>
      <c r="D50" s="30"/>
      <c r="E50" s="31"/>
      <c r="F50" s="32"/>
    </row>
    <row r="51" spans="1:6" x14ac:dyDescent="0.3">
      <c r="A51" s="24"/>
      <c r="B51" s="9"/>
      <c r="C51" s="29"/>
      <c r="D51" s="30"/>
      <c r="E51" s="31"/>
      <c r="F51" s="32"/>
    </row>
    <row r="52" spans="1:6" x14ac:dyDescent="0.3">
      <c r="A52" s="24" t="s">
        <v>68</v>
      </c>
      <c r="B52" s="12" t="s">
        <v>35</v>
      </c>
      <c r="C52" s="29"/>
      <c r="D52" s="30"/>
      <c r="E52" s="31"/>
      <c r="F52" s="32"/>
    </row>
    <row r="53" spans="1:6" x14ac:dyDescent="0.3">
      <c r="A53" s="24"/>
      <c r="B53" s="9" t="s">
        <v>49</v>
      </c>
      <c r="C53" s="29"/>
      <c r="D53" s="30"/>
      <c r="E53" s="31"/>
      <c r="F53" s="32"/>
    </row>
    <row r="54" spans="1:6" x14ac:dyDescent="0.3">
      <c r="A54" s="24"/>
      <c r="B54" s="9" t="s">
        <v>36</v>
      </c>
      <c r="C54" s="29"/>
      <c r="D54" s="30"/>
      <c r="E54" s="31"/>
      <c r="F54" s="32"/>
    </row>
    <row r="55" spans="1:6" x14ac:dyDescent="0.3">
      <c r="A55" s="24"/>
      <c r="B55" s="9"/>
      <c r="C55" s="29"/>
      <c r="D55" s="30"/>
      <c r="E55" s="31"/>
      <c r="F55" s="32"/>
    </row>
    <row r="56" spans="1:6" x14ac:dyDescent="0.3">
      <c r="A56" s="24"/>
      <c r="B56" s="9"/>
      <c r="C56" s="29"/>
      <c r="D56" s="30"/>
      <c r="E56" s="31"/>
      <c r="F56" s="32"/>
    </row>
    <row r="57" spans="1:6" x14ac:dyDescent="0.3">
      <c r="A57" s="24" t="s">
        <v>69</v>
      </c>
      <c r="B57" s="12" t="s">
        <v>50</v>
      </c>
      <c r="C57" s="29"/>
      <c r="D57" s="30"/>
      <c r="E57" s="31"/>
      <c r="F57" s="32"/>
    </row>
    <row r="58" spans="1:6" ht="37.5" x14ac:dyDescent="0.3">
      <c r="A58" s="24"/>
      <c r="B58" s="9" t="s">
        <v>51</v>
      </c>
      <c r="C58" s="29"/>
      <c r="D58" s="30"/>
      <c r="E58" s="31"/>
      <c r="F58" s="32"/>
    </row>
    <row r="59" spans="1:6" x14ac:dyDescent="0.3">
      <c r="A59" s="24"/>
      <c r="B59" s="9"/>
      <c r="C59" s="29"/>
      <c r="D59" s="30"/>
      <c r="E59" s="31"/>
      <c r="F59" s="32"/>
    </row>
    <row r="60" spans="1:6" x14ac:dyDescent="0.3">
      <c r="A60" s="24" t="s">
        <v>70</v>
      </c>
      <c r="B60" s="12" t="s">
        <v>52</v>
      </c>
      <c r="C60" s="29"/>
      <c r="D60" s="30"/>
      <c r="E60" s="31"/>
      <c r="F60" s="32"/>
    </row>
    <row r="61" spans="1:6" x14ac:dyDescent="0.3">
      <c r="A61" s="24"/>
      <c r="B61" s="9" t="s">
        <v>61</v>
      </c>
      <c r="C61" s="29"/>
      <c r="D61" s="30"/>
      <c r="E61" s="31"/>
      <c r="F61" s="32"/>
    </row>
    <row r="62" spans="1:6" ht="56.25" x14ac:dyDescent="0.3">
      <c r="A62" s="24"/>
      <c r="B62" s="9" t="s">
        <v>64</v>
      </c>
      <c r="C62" s="29"/>
      <c r="D62" s="30"/>
      <c r="E62" s="31"/>
      <c r="F62" s="32"/>
    </row>
    <row r="63" spans="1:6" x14ac:dyDescent="0.3">
      <c r="A63" s="24"/>
      <c r="B63" s="9"/>
      <c r="C63" s="29"/>
      <c r="D63" s="30"/>
      <c r="E63" s="31"/>
      <c r="F63" s="32"/>
    </row>
    <row r="64" spans="1:6" x14ac:dyDescent="0.3">
      <c r="A64" s="24"/>
      <c r="B64" s="9"/>
      <c r="C64" s="29"/>
      <c r="D64" s="30"/>
      <c r="E64" s="31"/>
      <c r="F64" s="32"/>
    </row>
    <row r="65" spans="1:6" x14ac:dyDescent="0.3">
      <c r="A65" s="24" t="s">
        <v>71</v>
      </c>
      <c r="B65" s="12" t="s">
        <v>53</v>
      </c>
      <c r="C65" s="29"/>
      <c r="D65" s="30"/>
      <c r="E65" s="31"/>
      <c r="F65" s="32"/>
    </row>
    <row r="66" spans="1:6" x14ac:dyDescent="0.3">
      <c r="A66" s="24"/>
      <c r="B66" s="9" t="s">
        <v>65</v>
      </c>
      <c r="C66" s="29"/>
      <c r="D66" s="30"/>
      <c r="E66" s="31"/>
      <c r="F66" s="32"/>
    </row>
    <row r="67" spans="1:6" x14ac:dyDescent="0.3">
      <c r="A67" s="24"/>
      <c r="B67" s="9" t="s">
        <v>62</v>
      </c>
      <c r="C67" s="29"/>
      <c r="D67" s="30"/>
      <c r="E67" s="31"/>
      <c r="F67" s="32"/>
    </row>
    <row r="68" spans="1:6" x14ac:dyDescent="0.3">
      <c r="A68" s="24"/>
      <c r="B68" s="9"/>
      <c r="C68" s="29"/>
      <c r="D68" s="30"/>
      <c r="E68" s="31"/>
      <c r="F68" s="32"/>
    </row>
    <row r="69" spans="1:6" x14ac:dyDescent="0.3">
      <c r="A69" s="24"/>
      <c r="B69" s="13"/>
      <c r="C69" s="29"/>
      <c r="D69" s="30"/>
      <c r="E69" s="31"/>
      <c r="F69" s="32"/>
    </row>
    <row r="70" spans="1:6" ht="21" x14ac:dyDescent="0.3">
      <c r="A70" s="24"/>
      <c r="B70" s="7" t="s">
        <v>56</v>
      </c>
      <c r="C70" s="29"/>
      <c r="D70" s="30"/>
      <c r="E70" s="31"/>
      <c r="F70" s="32"/>
    </row>
    <row r="71" spans="1:6" x14ac:dyDescent="0.3">
      <c r="A71" s="24"/>
      <c r="B71" s="13"/>
      <c r="C71" s="29"/>
      <c r="D71" s="30"/>
      <c r="E71" s="31"/>
      <c r="F71" s="33"/>
    </row>
    <row r="72" spans="1:6" ht="37.5" x14ac:dyDescent="0.3">
      <c r="A72" s="24"/>
      <c r="B72" s="13" t="s">
        <v>46</v>
      </c>
      <c r="C72" s="29"/>
      <c r="D72" s="30"/>
      <c r="E72" s="31"/>
      <c r="F72" s="33"/>
    </row>
    <row r="73" spans="1:6" x14ac:dyDescent="0.3">
      <c r="A73" s="24"/>
      <c r="B73" s="13" t="s">
        <v>45</v>
      </c>
      <c r="C73" s="29"/>
      <c r="D73" s="30"/>
      <c r="E73" s="31"/>
      <c r="F73" s="33"/>
    </row>
    <row r="74" spans="1:6" x14ac:dyDescent="0.3">
      <c r="A74" s="24"/>
      <c r="B74" s="13"/>
      <c r="C74" s="29"/>
      <c r="D74" s="30"/>
      <c r="E74" s="31"/>
      <c r="F74" s="33"/>
    </row>
    <row r="75" spans="1:6" x14ac:dyDescent="0.3">
      <c r="A75" s="24"/>
      <c r="B75" s="13"/>
      <c r="C75" s="29"/>
      <c r="D75" s="30"/>
      <c r="E75" s="31"/>
      <c r="F75" s="33"/>
    </row>
    <row r="76" spans="1:6" x14ac:dyDescent="0.3">
      <c r="A76" s="24"/>
      <c r="B76" s="13" t="s">
        <v>40</v>
      </c>
      <c r="C76" s="29"/>
      <c r="D76" s="30"/>
      <c r="E76" s="31"/>
      <c r="F76" s="33"/>
    </row>
    <row r="77" spans="1:6" x14ac:dyDescent="0.3">
      <c r="A77" s="24">
        <v>1</v>
      </c>
      <c r="B77" s="13" t="s">
        <v>38</v>
      </c>
      <c r="C77" s="29" t="s">
        <v>27</v>
      </c>
      <c r="D77" s="30">
        <v>160</v>
      </c>
      <c r="E77" s="31"/>
      <c r="F77" s="33">
        <f>E77*D77</f>
        <v>0</v>
      </c>
    </row>
    <row r="78" spans="1:6" x14ac:dyDescent="0.3">
      <c r="A78" s="24"/>
      <c r="B78" s="13"/>
      <c r="C78" s="29"/>
      <c r="D78" s="30"/>
      <c r="E78" s="31"/>
      <c r="F78" s="33"/>
    </row>
    <row r="79" spans="1:6" x14ac:dyDescent="0.3">
      <c r="A79" s="24"/>
      <c r="B79" s="13" t="s">
        <v>41</v>
      </c>
      <c r="C79" s="29"/>
      <c r="D79" s="30"/>
      <c r="E79" s="31"/>
      <c r="F79" s="33"/>
    </row>
    <row r="80" spans="1:6" x14ac:dyDescent="0.3">
      <c r="A80" s="24">
        <v>2</v>
      </c>
      <c r="B80" s="13" t="s">
        <v>39</v>
      </c>
      <c r="C80" s="29" t="s">
        <v>42</v>
      </c>
      <c r="D80" s="30">
        <v>60</v>
      </c>
      <c r="E80" s="31"/>
      <c r="F80" s="33">
        <f t="shared" ref="F78:F92" si="0">E80*D80</f>
        <v>0</v>
      </c>
    </row>
    <row r="81" spans="1:6" x14ac:dyDescent="0.3">
      <c r="A81" s="24"/>
      <c r="B81" s="13"/>
      <c r="C81" s="29"/>
      <c r="D81" s="30"/>
      <c r="E81" s="31"/>
      <c r="F81" s="33"/>
    </row>
    <row r="82" spans="1:6" x14ac:dyDescent="0.3">
      <c r="A82" s="24">
        <v>3</v>
      </c>
      <c r="B82" s="13" t="s">
        <v>63</v>
      </c>
      <c r="C82" s="29" t="s">
        <v>27</v>
      </c>
      <c r="D82" s="30">
        <f>5.5*22</f>
        <v>121</v>
      </c>
      <c r="E82" s="31"/>
      <c r="F82" s="33">
        <f t="shared" si="0"/>
        <v>0</v>
      </c>
    </row>
    <row r="83" spans="1:6" x14ac:dyDescent="0.3">
      <c r="A83" s="24"/>
      <c r="B83" s="13"/>
      <c r="C83" s="29"/>
      <c r="D83" s="30"/>
      <c r="E83" s="31"/>
      <c r="F83" s="33"/>
    </row>
    <row r="84" spans="1:6" x14ac:dyDescent="0.3">
      <c r="A84" s="24">
        <v>4</v>
      </c>
      <c r="B84" s="13" t="s">
        <v>43</v>
      </c>
      <c r="C84" s="29" t="s">
        <v>27</v>
      </c>
      <c r="D84" s="30">
        <f>160+121+(0.3*60)</f>
        <v>299</v>
      </c>
      <c r="E84" s="31"/>
      <c r="F84" s="33">
        <f t="shared" si="0"/>
        <v>0</v>
      </c>
    </row>
    <row r="85" spans="1:6" x14ac:dyDescent="0.3">
      <c r="A85" s="24"/>
      <c r="B85" s="13"/>
      <c r="C85" s="29"/>
      <c r="D85" s="30"/>
      <c r="E85" s="31"/>
      <c r="F85" s="33"/>
    </row>
    <row r="86" spans="1:6" x14ac:dyDescent="0.3">
      <c r="A86" s="24">
        <v>5</v>
      </c>
      <c r="B86" s="13" t="s">
        <v>44</v>
      </c>
      <c r="C86" s="29" t="s">
        <v>27</v>
      </c>
      <c r="D86" s="30">
        <f>160+121+(0.3*60)</f>
        <v>299</v>
      </c>
      <c r="E86" s="31"/>
      <c r="F86" s="33">
        <f t="shared" si="0"/>
        <v>0</v>
      </c>
    </row>
    <row r="87" spans="1:6" x14ac:dyDescent="0.3">
      <c r="A87" s="24"/>
      <c r="B87" s="13"/>
      <c r="C87" s="29"/>
      <c r="D87" s="30"/>
      <c r="E87" s="31"/>
      <c r="F87" s="33"/>
    </row>
    <row r="88" spans="1:6" x14ac:dyDescent="0.3">
      <c r="A88" s="24"/>
      <c r="B88" s="13" t="s">
        <v>23</v>
      </c>
      <c r="C88" s="29"/>
      <c r="D88" s="30"/>
      <c r="E88" s="31"/>
      <c r="F88" s="33"/>
    </row>
    <row r="89" spans="1:6" x14ac:dyDescent="0.3">
      <c r="A89" s="24">
        <v>6</v>
      </c>
      <c r="B89" s="14" t="s">
        <v>54</v>
      </c>
      <c r="C89" s="29" t="s">
        <v>8</v>
      </c>
      <c r="D89" s="30">
        <v>1</v>
      </c>
      <c r="E89" s="31"/>
      <c r="F89" s="33">
        <f t="shared" si="0"/>
        <v>0</v>
      </c>
    </row>
    <row r="90" spans="1:6" x14ac:dyDescent="0.3">
      <c r="A90" s="24"/>
      <c r="B90" s="14"/>
      <c r="C90" s="29"/>
      <c r="D90" s="30"/>
      <c r="E90" s="31"/>
      <c r="F90" s="33"/>
    </row>
    <row r="91" spans="1:6" x14ac:dyDescent="0.3">
      <c r="A91" s="24"/>
      <c r="B91" s="14" t="s">
        <v>57</v>
      </c>
      <c r="C91" s="29"/>
      <c r="D91" s="30"/>
      <c r="E91" s="31"/>
      <c r="F91" s="33"/>
    </row>
    <row r="92" spans="1:6" ht="36" customHeight="1" x14ac:dyDescent="0.3">
      <c r="A92" s="24">
        <v>7</v>
      </c>
      <c r="B92" s="9" t="s">
        <v>37</v>
      </c>
      <c r="C92" s="29" t="s">
        <v>8</v>
      </c>
      <c r="D92" s="30">
        <v>1</v>
      </c>
      <c r="E92" s="31"/>
      <c r="F92" s="33">
        <f t="shared" si="0"/>
        <v>0</v>
      </c>
    </row>
    <row r="93" spans="1:6" x14ac:dyDescent="0.3">
      <c r="A93" s="24"/>
      <c r="B93" s="14"/>
      <c r="C93" s="29"/>
      <c r="D93" s="30"/>
      <c r="E93" s="31"/>
      <c r="F93" s="32"/>
    </row>
    <row r="94" spans="1:6" x14ac:dyDescent="0.3">
      <c r="A94" s="24"/>
      <c r="B94" s="14"/>
      <c r="C94" s="29"/>
      <c r="D94" s="30"/>
      <c r="E94" s="31"/>
      <c r="F94" s="34"/>
    </row>
    <row r="95" spans="1:6" x14ac:dyDescent="0.3">
      <c r="A95" s="24"/>
      <c r="B95" s="15" t="s">
        <v>24</v>
      </c>
      <c r="C95" s="29"/>
      <c r="D95" s="35"/>
      <c r="E95" s="31"/>
      <c r="F95" s="36">
        <f>SUM(F69:F94)</f>
        <v>0</v>
      </c>
    </row>
    <row r="96" spans="1:6" x14ac:dyDescent="0.3">
      <c r="A96" s="24"/>
      <c r="B96" s="16"/>
      <c r="C96" s="29"/>
      <c r="D96" s="30"/>
      <c r="E96" s="31"/>
      <c r="F96" s="32"/>
    </row>
    <row r="97" spans="1:6" x14ac:dyDescent="0.3">
      <c r="A97" s="24"/>
      <c r="B97" s="13"/>
      <c r="C97" s="25"/>
      <c r="D97" s="26"/>
      <c r="E97" s="27"/>
      <c r="F97" s="28"/>
    </row>
    <row r="98" spans="1:6" x14ac:dyDescent="0.3">
      <c r="A98" s="24"/>
      <c r="B98" s="13"/>
      <c r="C98" s="25" t="s">
        <v>9</v>
      </c>
      <c r="D98" s="37">
        <v>0.15</v>
      </c>
      <c r="E98" s="27"/>
      <c r="F98" s="28">
        <f>F95*D98</f>
        <v>0</v>
      </c>
    </row>
    <row r="99" spans="1:6" x14ac:dyDescent="0.3">
      <c r="A99" s="24"/>
      <c r="B99" s="13"/>
      <c r="C99" s="25"/>
      <c r="D99" s="26"/>
      <c r="E99" s="27"/>
      <c r="F99" s="28"/>
    </row>
    <row r="100" spans="1:6" x14ac:dyDescent="0.3">
      <c r="A100" s="24"/>
      <c r="B100" s="13"/>
      <c r="C100" s="25"/>
      <c r="D100" s="26"/>
      <c r="E100" s="27"/>
      <c r="F100" s="28"/>
    </row>
    <row r="101" spans="1:6" x14ac:dyDescent="0.3">
      <c r="A101" s="24"/>
      <c r="B101" s="13"/>
      <c r="C101" s="25"/>
      <c r="D101" s="26"/>
      <c r="E101" s="27"/>
      <c r="F101" s="28"/>
    </row>
    <row r="102" spans="1:6" ht="19.5" thickBot="1" x14ac:dyDescent="0.35">
      <c r="A102" s="24"/>
      <c r="B102" s="13"/>
      <c r="C102" s="25" t="s">
        <v>25</v>
      </c>
      <c r="D102" s="26"/>
      <c r="E102" s="27"/>
      <c r="F102" s="38">
        <f>F95+F98</f>
        <v>0</v>
      </c>
    </row>
    <row r="103" spans="1:6" ht="19.5" thickTop="1" x14ac:dyDescent="0.3">
      <c r="A103" s="24"/>
      <c r="B103" s="13"/>
      <c r="C103" s="25"/>
      <c r="D103" s="26"/>
      <c r="E103" s="27"/>
      <c r="F103" s="28"/>
    </row>
    <row r="104" spans="1:6" x14ac:dyDescent="0.3">
      <c r="A104" s="24"/>
      <c r="B104" s="13"/>
      <c r="C104" s="25"/>
      <c r="D104" s="26"/>
      <c r="E104" s="27"/>
      <c r="F104" s="28"/>
    </row>
    <row r="105" spans="1:6" x14ac:dyDescent="0.3">
      <c r="A105" s="24"/>
      <c r="B105" s="13"/>
      <c r="C105" s="25"/>
      <c r="D105" s="26"/>
      <c r="E105" s="27"/>
      <c r="F105" s="28"/>
    </row>
  </sheetData>
  <phoneticPr fontId="2" type="noConversion"/>
  <pageMargins left="0.23622047244094491" right="0.23622047244094491" top="0.74803149606299213" bottom="0.74803149606299213" header="0.31496062992125984" footer="0.31496062992125984"/>
  <pageSetup paperSize="9" scale="65"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Asbestos removal</vt:lpstr>
      <vt:lpstr>'Asbestos removal'!Print_Area</vt:lpstr>
    </vt:vector>
  </TitlesOfParts>
  <Company>CSIR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Elton Wilton</dc:creator>
  <cp:lastModifiedBy>FMokwena1</cp:lastModifiedBy>
  <cp:lastPrinted>2022-09-27T04:34:47Z</cp:lastPrinted>
  <dcterms:created xsi:type="dcterms:W3CDTF">2021-05-11T09:32:35Z</dcterms:created>
  <dcterms:modified xsi:type="dcterms:W3CDTF">2023-07-27T10:12:59Z</dcterms:modified>
</cp:coreProperties>
</file>