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I:\Corporate\PROC\Procurement\Projects\2022 TO 2023 CSIR PROJECTS\Support Services\FM &amp; SS\Published RFPs\Published RFPs more than 500K\RFP No. Call 694684 Fire Detection Contract\6. BOQ\"/>
    </mc:Choice>
  </mc:AlternateContent>
  <xr:revisionPtr revIDLastSave="0" documentId="13_ncr:1_{37ABA26C-6222-49AF-A339-420723206D8D}" xr6:coauthVersionLast="47" xr6:coauthVersionMax="47" xr10:uidLastSave="{00000000-0000-0000-0000-000000000000}"/>
  <bookViews>
    <workbookView xWindow="-108" yWindow="-108" windowWidth="23256" windowHeight="12576" xr2:uid="{38A95174-A34C-4E04-BE35-12158114CD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1" l="1"/>
  <c r="L87" i="1"/>
  <c r="L85" i="1"/>
  <c r="L83" i="1"/>
  <c r="L81" i="1"/>
  <c r="L79" i="1"/>
  <c r="L77" i="1"/>
  <c r="L75" i="1"/>
  <c r="L73" i="1"/>
  <c r="L71" i="1"/>
  <c r="L69" i="1"/>
  <c r="L67" i="1"/>
  <c r="L65" i="1"/>
  <c r="L63" i="1"/>
  <c r="L61" i="1"/>
  <c r="L59" i="1"/>
  <c r="L57" i="1"/>
  <c r="L55" i="1"/>
  <c r="L53" i="1"/>
  <c r="L51" i="1"/>
  <c r="L49" i="1"/>
  <c r="L47" i="1"/>
  <c r="L45" i="1"/>
  <c r="L43" i="1"/>
  <c r="L41" i="1"/>
  <c r="L39" i="1"/>
  <c r="L37" i="1"/>
  <c r="L35" i="1"/>
  <c r="L33" i="1"/>
  <c r="L31" i="1"/>
  <c r="L29" i="1"/>
  <c r="L27" i="1"/>
  <c r="L25" i="1"/>
  <c r="L23" i="1"/>
  <c r="L21" i="1"/>
  <c r="L19" i="1"/>
  <c r="L17" i="1"/>
  <c r="L15" i="1"/>
  <c r="L13" i="1"/>
  <c r="L11" i="1"/>
  <c r="L9" i="1"/>
  <c r="L7" i="1"/>
  <c r="L93" i="1" l="1"/>
  <c r="L94" i="1" s="1"/>
  <c r="L95" i="1" s="1"/>
</calcChain>
</file>

<file path=xl/sharedStrings.xml><?xml version="1.0" encoding="utf-8"?>
<sst xmlns="http://schemas.openxmlformats.org/spreadsheetml/2006/main" count="328" uniqueCount="149">
  <si>
    <t>Bill of Quantity</t>
  </si>
  <si>
    <t>BILL OF QUANTITIES</t>
  </si>
  <si>
    <t>Item</t>
  </si>
  <si>
    <t>Description</t>
  </si>
  <si>
    <t>Types of Fire Control Panels</t>
  </si>
  <si>
    <t>Areas covered (Scientia)</t>
  </si>
  <si>
    <t>No of detectors</t>
  </si>
  <si>
    <t>No of beams</t>
  </si>
  <si>
    <t>No of Sounders</t>
  </si>
  <si>
    <t>Number of MCPs</t>
  </si>
  <si>
    <t>Contract Price (Year</t>
  </si>
  <si>
    <t>1)</t>
  </si>
  <si>
    <t>Building 1</t>
  </si>
  <si>
    <t>Ziton 2-loop addressable fire alarm panel</t>
  </si>
  <si>
    <t>Common / circulation</t>
  </si>
  <si>
    <t>areas</t>
  </si>
  <si>
    <t>ˉ</t>
  </si>
  <si>
    <t>Building 2</t>
  </si>
  <si>
    <t>Building 3 + archives (gas</t>
  </si>
  <si>
    <t>suppression)</t>
  </si>
  <si>
    <t>Aritech FP2000 2 Loop addressable Panel,</t>
  </si>
  <si>
    <t>expandable to 4 loops</t>
  </si>
  <si>
    <t>areas and archives</t>
  </si>
  <si>
    <t>Building 4</t>
  </si>
  <si>
    <t>Building 5</t>
  </si>
  <si>
    <t>Aritech, Conventional</t>
  </si>
  <si>
    <t>Entire building</t>
  </si>
  <si>
    <t>Building 6</t>
  </si>
  <si>
    <t>Ziton Conventional</t>
  </si>
  <si>
    <t>Building 7</t>
  </si>
  <si>
    <t>Building 8</t>
  </si>
  <si>
    <t>Suppression system for</t>
  </si>
  <si>
    <t>Ziton addressable fire alarm panel</t>
  </si>
  <si>
    <t>Building 9 Sprinkler System</t>
  </si>
  <si>
    <t>Sprinkler system</t>
  </si>
  <si>
    <t>Building 10</t>
  </si>
  <si>
    <t>Common / circulation areas, 1st floor B and E block</t>
  </si>
  <si>
    <t>Building 11</t>
  </si>
  <si>
    <t>GE, Conventional</t>
  </si>
  <si>
    <t>Building 12</t>
  </si>
  <si>
    <t>Building 13</t>
  </si>
  <si>
    <t>Building 14</t>
  </si>
  <si>
    <t>Building 15</t>
  </si>
  <si>
    <t>Aritech, Addressable</t>
  </si>
  <si>
    <t>Building 16</t>
  </si>
  <si>
    <t>Building 17</t>
  </si>
  <si>
    <t>Building 18  +  Energen Suppression system + Bosh evacuation system</t>
  </si>
  <si>
    <t>Building 19</t>
  </si>
  <si>
    <t>Aritech addressable &amp; Aritech conventional</t>
  </si>
  <si>
    <t>Building 20</t>
  </si>
  <si>
    <t>Aritech addressable &amp; 2x Ziton conventional</t>
  </si>
  <si>
    <t>Building 21</t>
  </si>
  <si>
    <t>Ground floor &amp; basement</t>
  </si>
  <si>
    <t>-</t>
  </si>
  <si>
    <t>Building 22 + archives (FM200 gas</t>
  </si>
  <si>
    <t>Aritech addressable &amp; Ziton 2-loop</t>
  </si>
  <si>
    <t>addressable fire alarm panel</t>
  </si>
  <si>
    <t>Building 23</t>
  </si>
  <si>
    <t>areas &amp; 1 lab</t>
  </si>
  <si>
    <t>Building 26</t>
  </si>
  <si>
    <t>Technoswitch conventional</t>
  </si>
  <si>
    <t>Entire Building</t>
  </si>
  <si>
    <t>(substation)</t>
  </si>
  <si>
    <t>Building 33</t>
  </si>
  <si>
    <t>Building 34</t>
  </si>
  <si>
    <t>Building 35</t>
  </si>
  <si>
    <t>Building 36</t>
  </si>
  <si>
    <t>Building 36 Data centre</t>
  </si>
  <si>
    <t>(Pyroshield gas suppression)</t>
  </si>
  <si>
    <t>Technoswitch tec 247</t>
  </si>
  <si>
    <t>Entire area</t>
  </si>
  <si>
    <t>Building 37</t>
  </si>
  <si>
    <t>Aritech addressable</t>
  </si>
  <si>
    <t>Building 38</t>
  </si>
  <si>
    <t>Building 39</t>
  </si>
  <si>
    <t>142 &amp; 5 Vesda</t>
  </si>
  <si>
    <t>units</t>
  </si>
  <si>
    <t>Building 40</t>
  </si>
  <si>
    <t>Building 41</t>
  </si>
  <si>
    <t>Building 42</t>
  </si>
  <si>
    <t>Building 43</t>
  </si>
  <si>
    <t>Aritech addressable &amp; TC804 conventional</t>
  </si>
  <si>
    <t>Building 44</t>
  </si>
  <si>
    <t>Aritech addressable x 5</t>
  </si>
  <si>
    <t>Building 45</t>
  </si>
  <si>
    <t>Building 46</t>
  </si>
  <si>
    <t>areas &amp; F Block</t>
  </si>
  <si>
    <t>Building 50</t>
  </si>
  <si>
    <t xml:space="preserve"> Admin Building</t>
  </si>
  <si>
    <t>Ziton Zp2 Fire panel</t>
  </si>
  <si>
    <t>Mechanical Workshop</t>
  </si>
  <si>
    <t>Corrosion Test Lab</t>
  </si>
  <si>
    <t>Rope Test Lab</t>
  </si>
  <si>
    <t>Building 3</t>
  </si>
  <si>
    <t>Description(Paardefontein)</t>
  </si>
  <si>
    <t>Common Area</t>
  </si>
  <si>
    <t>Call Fee</t>
  </si>
  <si>
    <t>Safety file.</t>
  </si>
  <si>
    <t>Provide risk assessment safety file according to CSIR's requirements. Ensure all insurance including public liability and workmen’s compensation is in place prior to commencement of works. Copy of safety file to be kept on site at all times</t>
  </si>
  <si>
    <t>Sub-Total</t>
  </si>
  <si>
    <t>15% VAT</t>
  </si>
  <si>
    <t>Total</t>
  </si>
  <si>
    <r>
      <t>1.</t>
    </r>
    <r>
      <rPr>
        <sz val="8"/>
        <color theme="1"/>
        <rFont val="Times New Roman"/>
        <family val="1"/>
      </rPr>
      <t xml:space="preserve">        </t>
    </r>
    <r>
      <rPr>
        <sz val="8"/>
        <color theme="1"/>
        <rFont val="Arial"/>
        <family val="2"/>
      </rPr>
      <t> </t>
    </r>
  </si>
  <si>
    <r>
      <t>2.</t>
    </r>
    <r>
      <rPr>
        <sz val="8"/>
        <color theme="1"/>
        <rFont val="Times New Roman"/>
        <family val="1"/>
      </rPr>
      <t xml:space="preserve">        </t>
    </r>
    <r>
      <rPr>
        <sz val="8"/>
        <color theme="1"/>
        <rFont val="Arial"/>
        <family val="2"/>
      </rPr>
      <t> </t>
    </r>
  </si>
  <si>
    <r>
      <t>3.</t>
    </r>
    <r>
      <rPr>
        <sz val="8"/>
        <color theme="1"/>
        <rFont val="Times New Roman"/>
        <family val="1"/>
      </rPr>
      <t xml:space="preserve">        </t>
    </r>
    <r>
      <rPr>
        <sz val="8"/>
        <color theme="1"/>
        <rFont val="Arial"/>
        <family val="2"/>
      </rPr>
      <t> </t>
    </r>
  </si>
  <si>
    <r>
      <t>4.</t>
    </r>
    <r>
      <rPr>
        <sz val="8"/>
        <color theme="1"/>
        <rFont val="Times New Roman"/>
        <family val="1"/>
      </rPr>
      <t xml:space="preserve">        </t>
    </r>
    <r>
      <rPr>
        <sz val="8"/>
        <color theme="1"/>
        <rFont val="Arial"/>
        <family val="2"/>
      </rPr>
      <t> </t>
    </r>
  </si>
  <si>
    <r>
      <t>5.</t>
    </r>
    <r>
      <rPr>
        <sz val="8"/>
        <color theme="1"/>
        <rFont val="Times New Roman"/>
        <family val="1"/>
      </rPr>
      <t xml:space="preserve">        </t>
    </r>
    <r>
      <rPr>
        <sz val="8"/>
        <color theme="1"/>
        <rFont val="Arial"/>
        <family val="2"/>
      </rPr>
      <t> </t>
    </r>
  </si>
  <si>
    <r>
      <t>6.</t>
    </r>
    <r>
      <rPr>
        <sz val="8"/>
        <color theme="1"/>
        <rFont val="Times New Roman"/>
        <family val="1"/>
      </rPr>
      <t xml:space="preserve">        </t>
    </r>
    <r>
      <rPr>
        <sz val="8"/>
        <color theme="1"/>
        <rFont val="Arial"/>
        <family val="2"/>
      </rPr>
      <t> </t>
    </r>
  </si>
  <si>
    <r>
      <t>7.</t>
    </r>
    <r>
      <rPr>
        <sz val="8"/>
        <color theme="1"/>
        <rFont val="Times New Roman"/>
        <family val="1"/>
      </rPr>
      <t xml:space="preserve">        </t>
    </r>
    <r>
      <rPr>
        <sz val="8"/>
        <color theme="1"/>
        <rFont val="Arial"/>
        <family val="2"/>
      </rPr>
      <t> </t>
    </r>
  </si>
  <si>
    <r>
      <t>8.</t>
    </r>
    <r>
      <rPr>
        <sz val="8"/>
        <color theme="1"/>
        <rFont val="Times New Roman"/>
        <family val="1"/>
      </rPr>
      <t xml:space="preserve">        </t>
    </r>
    <r>
      <rPr>
        <sz val="8"/>
        <color theme="1"/>
        <rFont val="Arial"/>
        <family val="2"/>
      </rPr>
      <t> </t>
    </r>
  </si>
  <si>
    <r>
      <t>9.</t>
    </r>
    <r>
      <rPr>
        <sz val="8"/>
        <color theme="1"/>
        <rFont val="Times New Roman"/>
        <family val="1"/>
      </rPr>
      <t xml:space="preserve">        </t>
    </r>
    <r>
      <rPr>
        <sz val="8"/>
        <color theme="1"/>
        <rFont val="Arial"/>
        <family val="2"/>
      </rPr>
      <t> </t>
    </r>
  </si>
  <si>
    <r>
      <t>Building 9 + Pyro</t>
    </r>
    <r>
      <rPr>
        <sz val="8"/>
        <color theme="1"/>
        <rFont val="Calibri"/>
        <family val="2"/>
      </rPr>
      <t xml:space="preserve"> shield</t>
    </r>
    <r>
      <rPr>
        <sz val="8"/>
        <color theme="1"/>
        <rFont val="Arial"/>
        <family val="2"/>
      </rPr>
      <t xml:space="preserve"> fire</t>
    </r>
  </si>
  <si>
    <r>
      <t>10.</t>
    </r>
    <r>
      <rPr>
        <sz val="8"/>
        <color theme="1"/>
        <rFont val="Times New Roman"/>
        <family val="1"/>
      </rPr>
      <t xml:space="preserve">      </t>
    </r>
    <r>
      <rPr>
        <sz val="8"/>
        <color theme="1"/>
        <rFont val="Arial"/>
        <family val="2"/>
      </rPr>
      <t> </t>
    </r>
  </si>
  <si>
    <r>
      <t>11.</t>
    </r>
    <r>
      <rPr>
        <sz val="8"/>
        <color theme="1"/>
        <rFont val="Times New Roman"/>
        <family val="1"/>
      </rPr>
      <t xml:space="preserve">      </t>
    </r>
    <r>
      <rPr>
        <sz val="8"/>
        <color theme="1"/>
        <rFont val="Arial"/>
        <family val="2"/>
      </rPr>
      <t> </t>
    </r>
  </si>
  <si>
    <r>
      <t>12.</t>
    </r>
    <r>
      <rPr>
        <sz val="8"/>
        <color theme="1"/>
        <rFont val="Times New Roman"/>
        <family val="1"/>
      </rPr>
      <t xml:space="preserve">      </t>
    </r>
    <r>
      <rPr>
        <sz val="8"/>
        <color theme="1"/>
        <rFont val="Arial"/>
        <family val="2"/>
      </rPr>
      <t> </t>
    </r>
  </si>
  <si>
    <r>
      <t>13.</t>
    </r>
    <r>
      <rPr>
        <sz val="8"/>
        <color theme="1"/>
        <rFont val="Times New Roman"/>
        <family val="1"/>
      </rPr>
      <t xml:space="preserve">      </t>
    </r>
    <r>
      <rPr>
        <sz val="8"/>
        <color theme="1"/>
        <rFont val="Arial"/>
        <family val="2"/>
      </rPr>
      <t> </t>
    </r>
  </si>
  <si>
    <r>
      <t>14.</t>
    </r>
    <r>
      <rPr>
        <sz val="8"/>
        <color theme="1"/>
        <rFont val="Times New Roman"/>
        <family val="1"/>
      </rPr>
      <t xml:space="preserve">      </t>
    </r>
    <r>
      <rPr>
        <sz val="8"/>
        <color theme="1"/>
        <rFont val="Arial"/>
        <family val="2"/>
      </rPr>
      <t> </t>
    </r>
  </si>
  <si>
    <r>
      <t>15.</t>
    </r>
    <r>
      <rPr>
        <sz val="8"/>
        <color theme="1"/>
        <rFont val="Times New Roman"/>
        <family val="1"/>
      </rPr>
      <t xml:space="preserve">      </t>
    </r>
    <r>
      <rPr>
        <sz val="8"/>
        <color theme="1"/>
        <rFont val="Arial"/>
        <family val="2"/>
      </rPr>
      <t> </t>
    </r>
  </si>
  <si>
    <r>
      <t>16.</t>
    </r>
    <r>
      <rPr>
        <sz val="8"/>
        <color theme="1"/>
        <rFont val="Times New Roman"/>
        <family val="1"/>
      </rPr>
      <t xml:space="preserve">      </t>
    </r>
    <r>
      <rPr>
        <sz val="8"/>
        <color theme="1"/>
        <rFont val="Arial"/>
        <family val="2"/>
      </rPr>
      <t> </t>
    </r>
  </si>
  <si>
    <r>
      <t>17.</t>
    </r>
    <r>
      <rPr>
        <sz val="8"/>
        <color theme="1"/>
        <rFont val="Times New Roman"/>
        <family val="1"/>
      </rPr>
      <t xml:space="preserve">      </t>
    </r>
    <r>
      <rPr>
        <sz val="8"/>
        <color theme="1"/>
        <rFont val="Arial"/>
        <family val="2"/>
      </rPr>
      <t> </t>
    </r>
  </si>
  <si>
    <r>
      <t>18.</t>
    </r>
    <r>
      <rPr>
        <sz val="8"/>
        <color theme="1"/>
        <rFont val="Times New Roman"/>
        <family val="1"/>
      </rPr>
      <t xml:space="preserve">      </t>
    </r>
    <r>
      <rPr>
        <sz val="8"/>
        <color theme="1"/>
        <rFont val="Arial"/>
        <family val="2"/>
      </rPr>
      <t> </t>
    </r>
  </si>
  <si>
    <r>
      <t>19.</t>
    </r>
    <r>
      <rPr>
        <sz val="8"/>
        <color theme="1"/>
        <rFont val="Times New Roman"/>
        <family val="1"/>
      </rPr>
      <t xml:space="preserve">      </t>
    </r>
    <r>
      <rPr>
        <sz val="8"/>
        <color theme="1"/>
        <rFont val="Arial"/>
        <family val="2"/>
      </rPr>
      <t> </t>
    </r>
  </si>
  <si>
    <r>
      <t>6 x FP2064 2 Loop addressable panel detection throughout building that consist of 4 Global Repeaters +Addressable GCU+</t>
    </r>
    <r>
      <rPr>
        <sz val="8"/>
        <color theme="1"/>
        <rFont val="Arial"/>
        <family val="2"/>
      </rPr>
      <t xml:space="preserve"> Bosh evacuation system</t>
    </r>
  </si>
  <si>
    <r>
      <t>20.</t>
    </r>
    <r>
      <rPr>
        <sz val="8"/>
        <color theme="1"/>
        <rFont val="Times New Roman"/>
        <family val="1"/>
      </rPr>
      <t xml:space="preserve">      </t>
    </r>
    <r>
      <rPr>
        <sz val="8"/>
        <color theme="1"/>
        <rFont val="Arial"/>
        <family val="2"/>
      </rPr>
      <t> </t>
    </r>
  </si>
  <si>
    <r>
      <t>21.</t>
    </r>
    <r>
      <rPr>
        <sz val="8"/>
        <color theme="1"/>
        <rFont val="Times New Roman"/>
        <family val="1"/>
      </rPr>
      <t xml:space="preserve">      </t>
    </r>
    <r>
      <rPr>
        <sz val="8"/>
        <color theme="1"/>
        <rFont val="Arial"/>
        <family val="2"/>
      </rPr>
      <t> </t>
    </r>
  </si>
  <si>
    <r>
      <t>22.</t>
    </r>
    <r>
      <rPr>
        <sz val="8"/>
        <color theme="1"/>
        <rFont val="Times New Roman"/>
        <family val="1"/>
      </rPr>
      <t xml:space="preserve">       </t>
    </r>
    <r>
      <rPr>
        <sz val="8"/>
        <color theme="1"/>
        <rFont val="Arial"/>
        <family val="2"/>
      </rPr>
      <t> </t>
    </r>
  </si>
  <si>
    <r>
      <t>23.</t>
    </r>
    <r>
      <rPr>
        <sz val="8"/>
        <color theme="1"/>
        <rFont val="Times New Roman"/>
        <family val="1"/>
      </rPr>
      <t xml:space="preserve">      </t>
    </r>
    <r>
      <rPr>
        <sz val="8"/>
        <color theme="1"/>
        <rFont val="Arial"/>
        <family val="2"/>
      </rPr>
      <t> </t>
    </r>
  </si>
  <si>
    <r>
      <t>24.</t>
    </r>
    <r>
      <rPr>
        <sz val="8"/>
        <color theme="1"/>
        <rFont val="Times New Roman"/>
        <family val="1"/>
      </rPr>
      <t xml:space="preserve">      </t>
    </r>
    <r>
      <rPr>
        <sz val="8"/>
        <color theme="1"/>
        <rFont val="Arial"/>
        <family val="2"/>
      </rPr>
      <t> </t>
    </r>
  </si>
  <si>
    <r>
      <t>25.</t>
    </r>
    <r>
      <rPr>
        <sz val="8"/>
        <color theme="1"/>
        <rFont val="Times New Roman"/>
        <family val="1"/>
      </rPr>
      <t xml:space="preserve">      </t>
    </r>
    <r>
      <rPr>
        <sz val="8"/>
        <color theme="1"/>
        <rFont val="Arial"/>
        <family val="2"/>
      </rPr>
      <t> </t>
    </r>
  </si>
  <si>
    <r>
      <t>26.</t>
    </r>
    <r>
      <rPr>
        <sz val="8"/>
        <color theme="1"/>
        <rFont val="Times New Roman"/>
        <family val="1"/>
      </rPr>
      <t xml:space="preserve">      </t>
    </r>
    <r>
      <rPr>
        <sz val="8"/>
        <color theme="1"/>
        <rFont val="Arial"/>
        <family val="2"/>
      </rPr>
      <t> </t>
    </r>
  </si>
  <si>
    <r>
      <t>27.</t>
    </r>
    <r>
      <rPr>
        <sz val="8"/>
        <color theme="1"/>
        <rFont val="Times New Roman"/>
        <family val="1"/>
      </rPr>
      <t xml:space="preserve">      </t>
    </r>
    <r>
      <rPr>
        <sz val="8"/>
        <color theme="1"/>
        <rFont val="Arial"/>
        <family val="2"/>
      </rPr>
      <t> </t>
    </r>
  </si>
  <si>
    <r>
      <t>28.</t>
    </r>
    <r>
      <rPr>
        <sz val="8"/>
        <color theme="1"/>
        <rFont val="Times New Roman"/>
        <family val="1"/>
      </rPr>
      <t xml:space="preserve">      </t>
    </r>
    <r>
      <rPr>
        <sz val="8"/>
        <color theme="1"/>
        <rFont val="Arial"/>
        <family val="2"/>
      </rPr>
      <t> </t>
    </r>
  </si>
  <si>
    <r>
      <t>29.</t>
    </r>
    <r>
      <rPr>
        <sz val="8"/>
        <color theme="1"/>
        <rFont val="Times New Roman"/>
        <family val="1"/>
      </rPr>
      <t xml:space="preserve">      </t>
    </r>
    <r>
      <rPr>
        <sz val="8"/>
        <color theme="1"/>
        <rFont val="Arial"/>
        <family val="2"/>
      </rPr>
      <t> </t>
    </r>
  </si>
  <si>
    <r>
      <t>30.</t>
    </r>
    <r>
      <rPr>
        <sz val="8"/>
        <color theme="1"/>
        <rFont val="Times New Roman"/>
        <family val="1"/>
      </rPr>
      <t xml:space="preserve">      </t>
    </r>
    <r>
      <rPr>
        <sz val="8"/>
        <color theme="1"/>
        <rFont val="Arial"/>
        <family val="2"/>
      </rPr>
      <t> </t>
    </r>
  </si>
  <si>
    <r>
      <t>31.</t>
    </r>
    <r>
      <rPr>
        <sz val="8"/>
        <color theme="1"/>
        <rFont val="Times New Roman"/>
        <family val="1"/>
      </rPr>
      <t xml:space="preserve">      </t>
    </r>
    <r>
      <rPr>
        <sz val="8"/>
        <color theme="1"/>
        <rFont val="Arial"/>
        <family val="2"/>
      </rPr>
      <t> </t>
    </r>
  </si>
  <si>
    <r>
      <t>32.</t>
    </r>
    <r>
      <rPr>
        <sz val="8"/>
        <color theme="1"/>
        <rFont val="Times New Roman"/>
        <family val="1"/>
      </rPr>
      <t xml:space="preserve">      </t>
    </r>
    <r>
      <rPr>
        <sz val="8"/>
        <color theme="1"/>
        <rFont val="Arial"/>
        <family val="2"/>
      </rPr>
      <t> </t>
    </r>
  </si>
  <si>
    <r>
      <t>33.</t>
    </r>
    <r>
      <rPr>
        <sz val="8"/>
        <color theme="1"/>
        <rFont val="Times New Roman"/>
        <family val="1"/>
      </rPr>
      <t xml:space="preserve">      </t>
    </r>
    <r>
      <rPr>
        <sz val="8"/>
        <color theme="1"/>
        <rFont val="Arial"/>
        <family val="2"/>
      </rPr>
      <t> </t>
    </r>
  </si>
  <si>
    <r>
      <t>34.</t>
    </r>
    <r>
      <rPr>
        <sz val="8"/>
        <color theme="1"/>
        <rFont val="Times New Roman"/>
        <family val="1"/>
      </rPr>
      <t xml:space="preserve">      </t>
    </r>
    <r>
      <rPr>
        <sz val="8"/>
        <color theme="1"/>
        <rFont val="Arial"/>
        <family val="2"/>
      </rPr>
      <t> </t>
    </r>
  </si>
  <si>
    <r>
      <t>35.</t>
    </r>
    <r>
      <rPr>
        <sz val="8"/>
        <color theme="1"/>
        <rFont val="Times New Roman"/>
        <family val="1"/>
      </rPr>
      <t xml:space="preserve">      </t>
    </r>
    <r>
      <rPr>
        <sz val="8"/>
        <color theme="1"/>
        <rFont val="Arial"/>
        <family val="2"/>
      </rPr>
      <t> </t>
    </r>
  </si>
  <si>
    <r>
      <t>36.</t>
    </r>
    <r>
      <rPr>
        <sz val="8"/>
        <color theme="1"/>
        <rFont val="Times New Roman"/>
        <family val="1"/>
      </rPr>
      <t xml:space="preserve">      </t>
    </r>
    <r>
      <rPr>
        <sz val="8"/>
        <color theme="1"/>
        <rFont val="Arial"/>
        <family val="2"/>
      </rPr>
      <t> </t>
    </r>
  </si>
  <si>
    <r>
      <t>37.</t>
    </r>
    <r>
      <rPr>
        <sz val="8"/>
        <color theme="1"/>
        <rFont val="Times New Roman"/>
        <family val="1"/>
      </rPr>
      <t xml:space="preserve">      </t>
    </r>
    <r>
      <rPr>
        <sz val="8"/>
        <color theme="1"/>
        <rFont val="Arial"/>
        <family val="2"/>
      </rPr>
      <t> </t>
    </r>
  </si>
  <si>
    <r>
      <t>38.</t>
    </r>
    <r>
      <rPr>
        <sz val="8"/>
        <color theme="1"/>
        <rFont val="Times New Roman"/>
        <family val="1"/>
      </rPr>
      <t xml:space="preserve">      </t>
    </r>
    <r>
      <rPr>
        <sz val="8"/>
        <color theme="1"/>
        <rFont val="Arial"/>
        <family val="2"/>
      </rPr>
      <t> </t>
    </r>
  </si>
  <si>
    <r>
      <t>39.</t>
    </r>
    <r>
      <rPr>
        <sz val="8"/>
        <color theme="1"/>
        <rFont val="Times New Roman"/>
        <family val="1"/>
      </rPr>
      <t xml:space="preserve">      </t>
    </r>
    <r>
      <rPr>
        <sz val="8"/>
        <color theme="1"/>
        <rFont val="Arial"/>
        <family val="2"/>
      </rPr>
      <t> </t>
    </r>
  </si>
  <si>
    <r>
      <t>40.</t>
    </r>
    <r>
      <rPr>
        <sz val="8"/>
        <color theme="1"/>
        <rFont val="Times New Roman"/>
        <family val="1"/>
      </rPr>
      <t xml:space="preserve">      </t>
    </r>
    <r>
      <rPr>
        <sz val="8"/>
        <color theme="1"/>
        <rFont val="Arial"/>
        <family val="2"/>
      </rPr>
      <t> </t>
    </r>
  </si>
  <si>
    <r>
      <t>41.</t>
    </r>
    <r>
      <rPr>
        <sz val="8"/>
        <color theme="1"/>
        <rFont val="Times New Roman"/>
        <family val="1"/>
      </rPr>
      <t xml:space="preserve">      </t>
    </r>
    <r>
      <rPr>
        <sz val="8"/>
        <color theme="1"/>
        <rFont val="Arial"/>
        <family val="2"/>
      </rPr>
      <t> </t>
    </r>
  </si>
  <si>
    <r>
      <t>Areas covered (Melville</t>
    </r>
    <r>
      <rPr>
        <sz val="8"/>
        <color theme="1"/>
        <rFont val="Arial"/>
        <family val="2"/>
      </rPr>
      <t xml:space="preserve"> Cottesloe</t>
    </r>
    <r>
      <rPr>
        <b/>
        <sz val="8"/>
        <color theme="1"/>
        <rFont val="Arial"/>
        <family val="2"/>
      </rPr>
      <t>)</t>
    </r>
  </si>
  <si>
    <t>Contract Price (Year 1)</t>
  </si>
  <si>
    <t>Contract Price (Year 2)</t>
  </si>
  <si>
    <t>Contract Price (Year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</si>
</sst>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8"/>
      <color theme="1"/>
      <name val="Arial"/>
      <family val="2"/>
    </font>
    <font>
      <sz val="8"/>
      <color theme="1"/>
      <name val="Times New Roman"/>
      <family val="1"/>
    </font>
    <font>
      <sz val="8"/>
      <color theme="1"/>
      <name val="Calibri"/>
      <family val="2"/>
      <scheme val="minor"/>
    </font>
    <font>
      <sz val="8"/>
      <color theme="1"/>
      <name val="Arial"/>
      <family val="2"/>
    </font>
    <font>
      <sz val="8"/>
      <color theme="1"/>
      <name val="Calibri"/>
      <family val="2"/>
    </font>
    <font>
      <sz val="8"/>
      <color rgb="FF000000"/>
      <name val="Arial"/>
      <family val="2"/>
    </font>
  </fonts>
  <fills count="2">
    <fill>
      <patternFill patternType="none"/>
    </fill>
    <fill>
      <patternFill patternType="gray125"/>
    </fill>
  </fills>
  <borders count="14">
    <border>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s>
  <cellStyleXfs count="1">
    <xf numFmtId="0" fontId="0" fillId="0" borderId="0"/>
  </cellStyleXfs>
  <cellXfs count="53">
    <xf numFmtId="0" fontId="0" fillId="0" borderId="0" xfId="0"/>
    <xf numFmtId="0" fontId="1" fillId="0" borderId="0" xfId="0" applyFont="1"/>
    <xf numFmtId="0" fontId="2" fillId="0" borderId="4" xfId="0" applyFont="1" applyBorder="1" applyAlignment="1">
      <alignment vertical="center" wrapText="1"/>
    </xf>
    <xf numFmtId="0" fontId="2" fillId="0" borderId="3" xfId="0" applyFont="1" applyBorder="1" applyAlignment="1">
      <alignment horizontal="right" vertical="center" wrapText="1"/>
    </xf>
    <xf numFmtId="0" fontId="5" fillId="0" borderId="5" xfId="0" applyFont="1" applyBorder="1" applyAlignment="1">
      <alignment vertical="center" wrapText="1"/>
    </xf>
    <xf numFmtId="0" fontId="2" fillId="0" borderId="0" xfId="0" applyFont="1" applyBorder="1" applyAlignment="1">
      <alignment vertical="center" wrapText="1"/>
    </xf>
    <xf numFmtId="0" fontId="0" fillId="0" borderId="9" xfId="0" applyBorder="1"/>
    <xf numFmtId="0" fontId="2" fillId="0" borderId="9" xfId="0" applyFont="1" applyBorder="1" applyAlignment="1">
      <alignment horizontal="center" vertical="center" wrapText="1"/>
    </xf>
    <xf numFmtId="0" fontId="0" fillId="0" borderId="11" xfId="0" applyBorder="1" applyAlignment="1"/>
    <xf numFmtId="0" fontId="3" fillId="0" borderId="9" xfId="0" applyFont="1" applyBorder="1" applyAlignment="1">
      <alignment vertical="center" wrapText="1"/>
    </xf>
    <xf numFmtId="0" fontId="2" fillId="0" borderId="9" xfId="0" applyFont="1" applyBorder="1" applyAlignment="1">
      <alignment vertical="center" wrapText="1"/>
    </xf>
    <xf numFmtId="0" fontId="4" fillId="0" borderId="9" xfId="0" applyFont="1" applyBorder="1" applyAlignment="1">
      <alignment vertical="top" wrapText="1"/>
    </xf>
    <xf numFmtId="0" fontId="1" fillId="0" borderId="9" xfId="0" applyFont="1" applyBorder="1"/>
    <xf numFmtId="0" fontId="5" fillId="0" borderId="2" xfId="0" applyFont="1" applyBorder="1" applyAlignment="1">
      <alignment horizontal="center" vertical="center" wrapText="1"/>
    </xf>
    <xf numFmtId="0" fontId="5" fillId="0" borderId="9" xfId="0" applyFont="1" applyBorder="1" applyAlignment="1">
      <alignment vertical="center" wrapText="1"/>
    </xf>
    <xf numFmtId="0" fontId="1" fillId="0" borderId="9" xfId="0" applyFont="1" applyBorder="1" applyAlignment="1"/>
    <xf numFmtId="0" fontId="0" fillId="0" borderId="9" xfId="0" applyBorder="1" applyAlignment="1"/>
    <xf numFmtId="0" fontId="5" fillId="0" borderId="9" xfId="0" applyFont="1" applyBorder="1" applyAlignment="1">
      <alignment horizontal="center" vertical="center" wrapText="1"/>
    </xf>
    <xf numFmtId="0" fontId="2" fillId="0" borderId="6" xfId="0" applyFont="1" applyBorder="1" applyAlignment="1">
      <alignment horizontal="left" vertical="center" wrapText="1" indent="2"/>
    </xf>
    <xf numFmtId="0" fontId="1" fillId="0" borderId="11" xfId="0" applyFont="1" applyBorder="1" applyAlignment="1"/>
    <xf numFmtId="0" fontId="2" fillId="0" borderId="9" xfId="0" applyFont="1" applyBorder="1" applyAlignment="1">
      <alignment horizontal="left" vertical="center" wrapText="1" indent="2"/>
    </xf>
    <xf numFmtId="0" fontId="2" fillId="0" borderId="9" xfId="0" applyFont="1" applyBorder="1" applyAlignment="1">
      <alignment horizontal="left" vertical="center" wrapText="1" indent="1"/>
    </xf>
    <xf numFmtId="0" fontId="3" fillId="0" borderId="9" xfId="0" applyFont="1" applyBorder="1" applyAlignment="1">
      <alignment vertical="center" wrapText="1"/>
    </xf>
    <xf numFmtId="0" fontId="2" fillId="0" borderId="9" xfId="0" applyFont="1" applyBorder="1" applyAlignment="1">
      <alignment vertical="center" wrapText="1"/>
    </xf>
    <xf numFmtId="0" fontId="5" fillId="0" borderId="9" xfId="0" applyFont="1" applyBorder="1" applyAlignment="1">
      <alignment horizontal="center" vertical="center" wrapText="1"/>
    </xf>
    <xf numFmtId="0" fontId="3" fillId="0" borderId="9" xfId="0" applyFont="1" applyBorder="1" applyAlignment="1">
      <alignment vertical="center" wrapText="1"/>
    </xf>
    <xf numFmtId="0" fontId="1" fillId="0" borderId="9" xfId="0" applyFont="1" applyBorder="1" applyAlignment="1"/>
    <xf numFmtId="0" fontId="0" fillId="0" borderId="9" xfId="0" applyBorder="1" applyAlignment="1"/>
    <xf numFmtId="0" fontId="2" fillId="0" borderId="9" xfId="0" applyFont="1" applyBorder="1" applyAlignment="1">
      <alignment horizontal="center" vertical="center" wrapText="1"/>
    </xf>
    <xf numFmtId="0" fontId="0" fillId="0" borderId="9" xfId="0" applyBorder="1" applyAlignment="1">
      <alignment wrapText="1"/>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9" xfId="0" applyFont="1" applyBorder="1" applyAlignment="1">
      <alignment horizontal="justify" vertical="center" wrapText="1"/>
    </xf>
    <xf numFmtId="0" fontId="7" fillId="0" borderId="9" xfId="0" applyFont="1" applyBorder="1" applyAlignment="1">
      <alignment vertical="center" wrapText="1"/>
    </xf>
    <xf numFmtId="0" fontId="5" fillId="0" borderId="13" xfId="0" applyFont="1" applyBorder="1" applyAlignment="1">
      <alignment horizontal="center" vertical="center" wrapText="1"/>
    </xf>
    <xf numFmtId="0" fontId="2" fillId="0" borderId="9" xfId="0" applyFont="1" applyBorder="1" applyAlignment="1">
      <alignment horizontal="right" vertical="center" wrapText="1"/>
    </xf>
    <xf numFmtId="0" fontId="5" fillId="0" borderId="9"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9E58-5064-4CBD-9451-56F9F1B64F19}">
  <dimension ref="A1:L95"/>
  <sheetViews>
    <sheetView tabSelected="1" workbookViewId="0">
      <selection activeCell="A3" sqref="A3:B3"/>
    </sheetView>
  </sheetViews>
  <sheetFormatPr defaultRowHeight="14.4" x14ac:dyDescent="0.3"/>
  <cols>
    <col min="1" max="1" width="8.88671875" customWidth="1"/>
    <col min="2" max="2" width="11.88671875" customWidth="1"/>
    <col min="9" max="11" width="13.77734375" customWidth="1"/>
  </cols>
  <sheetData>
    <row r="1" spans="1:12" ht="15" thickBot="1" x14ac:dyDescent="0.35">
      <c r="A1" s="1" t="s">
        <v>0</v>
      </c>
      <c r="B1" s="1"/>
    </row>
    <row r="2" spans="1:12" x14ac:dyDescent="0.3">
      <c r="A2" s="35"/>
      <c r="B2" s="36"/>
      <c r="C2" s="25"/>
      <c r="D2" s="25"/>
      <c r="E2" s="25"/>
      <c r="F2" s="25"/>
      <c r="G2" s="25"/>
      <c r="H2" s="25"/>
      <c r="I2" s="25"/>
      <c r="J2" s="25"/>
      <c r="K2" s="25"/>
      <c r="L2" s="6"/>
    </row>
    <row r="3" spans="1:12" ht="15" thickBot="1" x14ac:dyDescent="0.35">
      <c r="A3" s="37" t="s">
        <v>1</v>
      </c>
      <c r="B3" s="38"/>
      <c r="C3" s="25"/>
      <c r="D3" s="25"/>
      <c r="E3" s="25"/>
      <c r="F3" s="25"/>
      <c r="G3" s="25"/>
      <c r="H3" s="25"/>
      <c r="I3" s="25"/>
      <c r="J3" s="25"/>
      <c r="K3" s="25"/>
      <c r="L3" s="6"/>
    </row>
    <row r="4" spans="1:12" ht="14.4" customHeight="1" x14ac:dyDescent="0.3">
      <c r="A4" s="2"/>
      <c r="B4" s="5"/>
      <c r="C4" s="10"/>
      <c r="D4" s="10"/>
      <c r="E4" s="33" t="s">
        <v>6</v>
      </c>
      <c r="F4" s="34" t="s">
        <v>7</v>
      </c>
      <c r="G4" s="34" t="s">
        <v>8</v>
      </c>
      <c r="H4" s="33" t="s">
        <v>9</v>
      </c>
      <c r="I4" s="28" t="s">
        <v>146</v>
      </c>
      <c r="J4" s="28" t="s">
        <v>147</v>
      </c>
      <c r="K4" s="28" t="s">
        <v>148</v>
      </c>
      <c r="L4" s="26" t="s">
        <v>101</v>
      </c>
    </row>
    <row r="5" spans="1:12" ht="40.799999999999997" x14ac:dyDescent="0.3">
      <c r="A5" s="2"/>
      <c r="B5" s="5"/>
      <c r="C5" s="20" t="s">
        <v>4</v>
      </c>
      <c r="D5" s="21" t="s">
        <v>5</v>
      </c>
      <c r="E5" s="33"/>
      <c r="F5" s="34"/>
      <c r="G5" s="34"/>
      <c r="H5" s="33"/>
      <c r="I5" s="29"/>
      <c r="J5" s="29"/>
      <c r="K5" s="29"/>
      <c r="L5" s="27"/>
    </row>
    <row r="6" spans="1:12" ht="15" thickBot="1" x14ac:dyDescent="0.35">
      <c r="A6" s="3" t="s">
        <v>2</v>
      </c>
      <c r="B6" s="18" t="s">
        <v>3</v>
      </c>
      <c r="C6" s="11"/>
      <c r="D6" s="11"/>
      <c r="E6" s="33"/>
      <c r="F6" s="34"/>
      <c r="G6" s="34"/>
      <c r="H6" s="33"/>
      <c r="I6" s="29"/>
      <c r="J6" s="29"/>
      <c r="K6" s="29"/>
      <c r="L6" s="27"/>
    </row>
    <row r="7" spans="1:12" ht="20.399999999999999" x14ac:dyDescent="0.3">
      <c r="A7" s="44" t="s">
        <v>102</v>
      </c>
      <c r="B7" s="46" t="s">
        <v>12</v>
      </c>
      <c r="C7" s="47" t="s">
        <v>13</v>
      </c>
      <c r="D7" s="4" t="s">
        <v>14</v>
      </c>
      <c r="E7" s="42">
        <v>3</v>
      </c>
      <c r="F7" s="42" t="s">
        <v>16</v>
      </c>
      <c r="G7" s="42">
        <v>2</v>
      </c>
      <c r="H7" s="42">
        <v>2</v>
      </c>
      <c r="I7" s="30"/>
      <c r="J7" s="30"/>
      <c r="K7" s="31"/>
      <c r="L7" s="19">
        <f>SUM(I7:K8)</f>
        <v>0</v>
      </c>
    </row>
    <row r="8" spans="1:12" ht="15" thickBot="1" x14ac:dyDescent="0.35">
      <c r="A8" s="45"/>
      <c r="B8" s="47"/>
      <c r="C8" s="47"/>
      <c r="D8" s="4" t="s">
        <v>15</v>
      </c>
      <c r="E8" s="42"/>
      <c r="F8" s="42"/>
      <c r="G8" s="42"/>
      <c r="H8" s="42"/>
      <c r="I8" s="30"/>
      <c r="J8" s="30"/>
      <c r="K8" s="32"/>
      <c r="L8" s="8"/>
    </row>
    <row r="9" spans="1:12" ht="20.399999999999999" x14ac:dyDescent="0.3">
      <c r="A9" s="39" t="s">
        <v>103</v>
      </c>
      <c r="B9" s="43" t="s">
        <v>17</v>
      </c>
      <c r="C9" s="43" t="s">
        <v>13</v>
      </c>
      <c r="D9" s="14" t="s">
        <v>14</v>
      </c>
      <c r="E9" s="41">
        <v>119</v>
      </c>
      <c r="F9" s="41">
        <v>1</v>
      </c>
      <c r="G9" s="41">
        <v>36</v>
      </c>
      <c r="H9" s="41">
        <v>40</v>
      </c>
      <c r="I9" s="25"/>
      <c r="J9" s="25"/>
      <c r="K9" s="25"/>
      <c r="L9" s="15">
        <f t="shared" ref="L9" si="0">SUM(I9:K10)</f>
        <v>0</v>
      </c>
    </row>
    <row r="10" spans="1:12" ht="15" thickBot="1" x14ac:dyDescent="0.35">
      <c r="A10" s="40"/>
      <c r="B10" s="43"/>
      <c r="C10" s="43"/>
      <c r="D10" s="14" t="s">
        <v>15</v>
      </c>
      <c r="E10" s="41"/>
      <c r="F10" s="41"/>
      <c r="G10" s="41"/>
      <c r="H10" s="41"/>
      <c r="I10" s="25"/>
      <c r="J10" s="25"/>
      <c r="K10" s="25"/>
      <c r="L10" s="16"/>
    </row>
    <row r="11" spans="1:12" ht="51" x14ac:dyDescent="0.3">
      <c r="A11" s="39" t="s">
        <v>104</v>
      </c>
      <c r="B11" s="14" t="s">
        <v>18</v>
      </c>
      <c r="C11" s="14" t="s">
        <v>20</v>
      </c>
      <c r="D11" s="14" t="s">
        <v>14</v>
      </c>
      <c r="E11" s="41">
        <v>110</v>
      </c>
      <c r="F11" s="41" t="s">
        <v>16</v>
      </c>
      <c r="G11" s="41">
        <v>30</v>
      </c>
      <c r="H11" s="41">
        <v>25</v>
      </c>
      <c r="I11" s="25"/>
      <c r="J11" s="25"/>
      <c r="K11" s="25"/>
      <c r="L11" s="15">
        <f t="shared" ref="L11" si="1">SUM(I11:K12)</f>
        <v>0</v>
      </c>
    </row>
    <row r="12" spans="1:12" ht="21" thickBot="1" x14ac:dyDescent="0.35">
      <c r="A12" s="40"/>
      <c r="B12" s="14" t="s">
        <v>19</v>
      </c>
      <c r="C12" s="14" t="s">
        <v>21</v>
      </c>
      <c r="D12" s="14" t="s">
        <v>22</v>
      </c>
      <c r="E12" s="41"/>
      <c r="F12" s="41"/>
      <c r="G12" s="41"/>
      <c r="H12" s="41"/>
      <c r="I12" s="25"/>
      <c r="J12" s="25"/>
      <c r="K12" s="25"/>
      <c r="L12" s="16"/>
    </row>
    <row r="13" spans="1:12" ht="51" x14ac:dyDescent="0.3">
      <c r="A13" s="39" t="s">
        <v>105</v>
      </c>
      <c r="B13" s="43" t="s">
        <v>23</v>
      </c>
      <c r="C13" s="14" t="s">
        <v>20</v>
      </c>
      <c r="D13" s="14" t="s">
        <v>14</v>
      </c>
      <c r="E13" s="41">
        <v>96</v>
      </c>
      <c r="F13" s="41" t="s">
        <v>16</v>
      </c>
      <c r="G13" s="41">
        <v>34</v>
      </c>
      <c r="H13" s="41">
        <v>37</v>
      </c>
      <c r="I13" s="25"/>
      <c r="J13" s="25"/>
      <c r="K13" s="25"/>
      <c r="L13" s="15">
        <f t="shared" ref="L13" si="2">SUM(I13:K14)</f>
        <v>0</v>
      </c>
    </row>
    <row r="14" spans="1:12" ht="21" thickBot="1" x14ac:dyDescent="0.35">
      <c r="A14" s="40"/>
      <c r="B14" s="43"/>
      <c r="C14" s="14" t="s">
        <v>21</v>
      </c>
      <c r="D14" s="14" t="s">
        <v>15</v>
      </c>
      <c r="E14" s="41"/>
      <c r="F14" s="41"/>
      <c r="G14" s="41"/>
      <c r="H14" s="41"/>
      <c r="I14" s="25"/>
      <c r="J14" s="25"/>
      <c r="K14" s="25"/>
      <c r="L14" s="16"/>
    </row>
    <row r="15" spans="1:12" ht="21" thickBot="1" x14ac:dyDescent="0.35">
      <c r="A15" s="13" t="s">
        <v>106</v>
      </c>
      <c r="B15" s="14" t="s">
        <v>24</v>
      </c>
      <c r="C15" s="14" t="s">
        <v>25</v>
      </c>
      <c r="D15" s="14" t="s">
        <v>26</v>
      </c>
      <c r="E15" s="17">
        <v>140</v>
      </c>
      <c r="F15" s="17" t="s">
        <v>16</v>
      </c>
      <c r="G15" s="17">
        <v>15</v>
      </c>
      <c r="H15" s="17">
        <v>12</v>
      </c>
      <c r="I15" s="9"/>
      <c r="J15" s="9"/>
      <c r="K15" s="9"/>
      <c r="L15" s="15">
        <f t="shared" ref="L15" si="3">SUM(I15:K16)</f>
        <v>0</v>
      </c>
    </row>
    <row r="16" spans="1:12" ht="21" thickBot="1" x14ac:dyDescent="0.35">
      <c r="A16" s="13" t="s">
        <v>107</v>
      </c>
      <c r="B16" s="14" t="s">
        <v>27</v>
      </c>
      <c r="C16" s="14" t="s">
        <v>28</v>
      </c>
      <c r="D16" s="14" t="s">
        <v>26</v>
      </c>
      <c r="E16" s="17">
        <v>82</v>
      </c>
      <c r="F16" s="17" t="s">
        <v>16</v>
      </c>
      <c r="G16" s="17">
        <v>7</v>
      </c>
      <c r="H16" s="17">
        <v>6</v>
      </c>
      <c r="I16" s="9"/>
      <c r="J16" s="9"/>
      <c r="K16" s="9"/>
      <c r="L16" s="16"/>
    </row>
    <row r="17" spans="1:12" ht="21" thickBot="1" x14ac:dyDescent="0.35">
      <c r="A17" s="13" t="s">
        <v>108</v>
      </c>
      <c r="B17" s="14" t="s">
        <v>29</v>
      </c>
      <c r="C17" s="14" t="s">
        <v>25</v>
      </c>
      <c r="D17" s="14" t="s">
        <v>26</v>
      </c>
      <c r="E17" s="17">
        <v>31</v>
      </c>
      <c r="F17" s="17" t="s">
        <v>16</v>
      </c>
      <c r="G17" s="17">
        <v>6</v>
      </c>
      <c r="H17" s="17">
        <v>5</v>
      </c>
      <c r="I17" s="9"/>
      <c r="J17" s="9"/>
      <c r="K17" s="9"/>
      <c r="L17" s="15">
        <f t="shared" ref="L17" si="4">SUM(I17:K18)</f>
        <v>0</v>
      </c>
    </row>
    <row r="18" spans="1:12" ht="20.399999999999999" x14ac:dyDescent="0.3">
      <c r="A18" s="39" t="s">
        <v>109</v>
      </c>
      <c r="B18" s="43" t="s">
        <v>30</v>
      </c>
      <c r="C18" s="43" t="s">
        <v>13</v>
      </c>
      <c r="D18" s="14" t="s">
        <v>14</v>
      </c>
      <c r="E18" s="41">
        <v>30</v>
      </c>
      <c r="F18" s="41" t="s">
        <v>16</v>
      </c>
      <c r="G18" s="41">
        <v>10</v>
      </c>
      <c r="H18" s="41">
        <v>11</v>
      </c>
      <c r="I18" s="25"/>
      <c r="J18" s="25"/>
      <c r="K18" s="25"/>
      <c r="L18" s="16"/>
    </row>
    <row r="19" spans="1:12" ht="15" thickBot="1" x14ac:dyDescent="0.35">
      <c r="A19" s="40"/>
      <c r="B19" s="43"/>
      <c r="C19" s="43"/>
      <c r="D19" s="14" t="s">
        <v>15</v>
      </c>
      <c r="E19" s="41"/>
      <c r="F19" s="41"/>
      <c r="G19" s="41"/>
      <c r="H19" s="41"/>
      <c r="I19" s="25"/>
      <c r="J19" s="25"/>
      <c r="K19" s="25"/>
      <c r="L19" s="15">
        <f t="shared" ref="L19" si="5">SUM(I19:K20)</f>
        <v>0</v>
      </c>
    </row>
    <row r="20" spans="1:12" ht="20.399999999999999" x14ac:dyDescent="0.3">
      <c r="A20" s="39" t="s">
        <v>110</v>
      </c>
      <c r="B20" s="14" t="s">
        <v>111</v>
      </c>
      <c r="C20" s="10"/>
      <c r="D20" s="43" t="s">
        <v>26</v>
      </c>
      <c r="E20" s="41">
        <v>70</v>
      </c>
      <c r="F20" s="41" t="s">
        <v>16</v>
      </c>
      <c r="G20" s="41">
        <v>6</v>
      </c>
      <c r="H20" s="41">
        <v>4</v>
      </c>
      <c r="I20" s="25"/>
      <c r="J20" s="25"/>
      <c r="K20" s="25"/>
      <c r="L20" s="16"/>
    </row>
    <row r="21" spans="1:12" ht="41.4" thickBot="1" x14ac:dyDescent="0.35">
      <c r="A21" s="40"/>
      <c r="B21" s="14" t="s">
        <v>31</v>
      </c>
      <c r="C21" s="14" t="s">
        <v>32</v>
      </c>
      <c r="D21" s="43"/>
      <c r="E21" s="41"/>
      <c r="F21" s="41"/>
      <c r="G21" s="41"/>
      <c r="H21" s="41"/>
      <c r="I21" s="25"/>
      <c r="J21" s="25"/>
      <c r="K21" s="25"/>
      <c r="L21" s="15">
        <f t="shared" ref="L21" si="6">SUM(I21:K22)</f>
        <v>0</v>
      </c>
    </row>
    <row r="22" spans="1:12" ht="21" thickBot="1" x14ac:dyDescent="0.35">
      <c r="A22" s="13" t="s">
        <v>112</v>
      </c>
      <c r="B22" s="14" t="s">
        <v>33</v>
      </c>
      <c r="C22" s="14" t="s">
        <v>34</v>
      </c>
      <c r="D22" s="14" t="s">
        <v>26</v>
      </c>
      <c r="E22" s="17" t="s">
        <v>16</v>
      </c>
      <c r="F22" s="17" t="s">
        <v>16</v>
      </c>
      <c r="G22" s="17" t="s">
        <v>16</v>
      </c>
      <c r="H22" s="17" t="s">
        <v>16</v>
      </c>
      <c r="I22" s="9"/>
      <c r="J22" s="9"/>
      <c r="K22" s="9"/>
      <c r="L22" s="16"/>
    </row>
    <row r="23" spans="1:12" x14ac:dyDescent="0.3">
      <c r="A23" s="39" t="s">
        <v>113</v>
      </c>
      <c r="B23" s="10"/>
      <c r="C23" s="10"/>
      <c r="D23" s="48" t="s">
        <v>36</v>
      </c>
      <c r="E23" s="10"/>
      <c r="F23" s="10"/>
      <c r="G23" s="10"/>
      <c r="H23" s="10"/>
      <c r="I23" s="25"/>
      <c r="J23" s="25"/>
      <c r="K23" s="25"/>
      <c r="L23" s="15">
        <f t="shared" ref="L23" si="7">SUM(I23:K24)</f>
        <v>0</v>
      </c>
    </row>
    <row r="24" spans="1:12" ht="41.4" thickBot="1" x14ac:dyDescent="0.35">
      <c r="A24" s="40"/>
      <c r="B24" s="14" t="s">
        <v>35</v>
      </c>
      <c r="C24" s="14" t="s">
        <v>13</v>
      </c>
      <c r="D24" s="48"/>
      <c r="E24" s="17">
        <v>146</v>
      </c>
      <c r="F24" s="17" t="s">
        <v>16</v>
      </c>
      <c r="G24" s="17">
        <v>34</v>
      </c>
      <c r="H24" s="17">
        <v>43</v>
      </c>
      <c r="I24" s="25"/>
      <c r="J24" s="25"/>
      <c r="K24" s="25"/>
      <c r="L24" s="16"/>
    </row>
    <row r="25" spans="1:12" ht="21" thickBot="1" x14ac:dyDescent="0.35">
      <c r="A25" s="13" t="s">
        <v>114</v>
      </c>
      <c r="B25" s="14" t="s">
        <v>37</v>
      </c>
      <c r="C25" s="14" t="s">
        <v>38</v>
      </c>
      <c r="D25" s="14" t="s">
        <v>26</v>
      </c>
      <c r="E25" s="7">
        <v>37</v>
      </c>
      <c r="F25" s="17" t="s">
        <v>16</v>
      </c>
      <c r="G25" s="17">
        <v>3</v>
      </c>
      <c r="H25" s="17">
        <v>3</v>
      </c>
      <c r="I25" s="9"/>
      <c r="J25" s="9"/>
      <c r="K25" s="9"/>
      <c r="L25" s="15">
        <f t="shared" ref="L25" si="8">SUM(I25:K26)</f>
        <v>0</v>
      </c>
    </row>
    <row r="26" spans="1:12" ht="21" thickBot="1" x14ac:dyDescent="0.35">
      <c r="A26" s="13" t="s">
        <v>115</v>
      </c>
      <c r="B26" s="14" t="s">
        <v>39</v>
      </c>
      <c r="C26" s="14" t="s">
        <v>25</v>
      </c>
      <c r="D26" s="14" t="s">
        <v>26</v>
      </c>
      <c r="E26" s="17">
        <v>67</v>
      </c>
      <c r="F26" s="17" t="s">
        <v>16</v>
      </c>
      <c r="G26" s="17">
        <v>5</v>
      </c>
      <c r="H26" s="17">
        <v>7</v>
      </c>
      <c r="I26" s="9"/>
      <c r="J26" s="9"/>
      <c r="K26" s="9"/>
      <c r="L26" s="16"/>
    </row>
    <row r="27" spans="1:12" ht="21" thickBot="1" x14ac:dyDescent="0.35">
      <c r="A27" s="13" t="s">
        <v>116</v>
      </c>
      <c r="B27" s="14" t="s">
        <v>40</v>
      </c>
      <c r="C27" s="14" t="s">
        <v>25</v>
      </c>
      <c r="D27" s="14" t="s">
        <v>26</v>
      </c>
      <c r="E27" s="17">
        <v>25</v>
      </c>
      <c r="F27" s="17" t="s">
        <v>16</v>
      </c>
      <c r="G27" s="17">
        <v>3</v>
      </c>
      <c r="H27" s="17">
        <v>4</v>
      </c>
      <c r="I27" s="9"/>
      <c r="J27" s="9"/>
      <c r="K27" s="9"/>
      <c r="L27" s="15">
        <f t="shared" ref="L27" si="9">SUM(I27:K28)</f>
        <v>0</v>
      </c>
    </row>
    <row r="28" spans="1:12" ht="21" thickBot="1" x14ac:dyDescent="0.35">
      <c r="A28" s="13" t="s">
        <v>117</v>
      </c>
      <c r="B28" s="14" t="s">
        <v>41</v>
      </c>
      <c r="C28" s="14" t="s">
        <v>25</v>
      </c>
      <c r="D28" s="14" t="s">
        <v>26</v>
      </c>
      <c r="E28" s="17">
        <v>380</v>
      </c>
      <c r="F28" s="17" t="s">
        <v>16</v>
      </c>
      <c r="G28" s="17">
        <v>25</v>
      </c>
      <c r="H28" s="17">
        <v>20</v>
      </c>
      <c r="I28" s="9"/>
      <c r="J28" s="9"/>
      <c r="K28" s="9"/>
      <c r="L28" s="16"/>
    </row>
    <row r="29" spans="1:12" ht="21" thickBot="1" x14ac:dyDescent="0.35">
      <c r="A29" s="13" t="s">
        <v>118</v>
      </c>
      <c r="B29" s="14" t="s">
        <v>42</v>
      </c>
      <c r="C29" s="14" t="s">
        <v>43</v>
      </c>
      <c r="D29" s="14" t="s">
        <v>26</v>
      </c>
      <c r="E29" s="17">
        <v>58</v>
      </c>
      <c r="F29" s="17" t="s">
        <v>16</v>
      </c>
      <c r="G29" s="17">
        <v>12</v>
      </c>
      <c r="H29" s="17">
        <v>14</v>
      </c>
      <c r="I29" s="9"/>
      <c r="J29" s="9"/>
      <c r="K29" s="9"/>
      <c r="L29" s="15">
        <f t="shared" ref="L29" si="10">SUM(I29:K30)</f>
        <v>0</v>
      </c>
    </row>
    <row r="30" spans="1:12" ht="20.399999999999999" x14ac:dyDescent="0.3">
      <c r="A30" s="39" t="s">
        <v>119</v>
      </c>
      <c r="B30" s="43" t="s">
        <v>44</v>
      </c>
      <c r="C30" s="43" t="s">
        <v>13</v>
      </c>
      <c r="D30" s="14" t="s">
        <v>14</v>
      </c>
      <c r="E30" s="41">
        <v>21</v>
      </c>
      <c r="F30" s="41" t="s">
        <v>16</v>
      </c>
      <c r="G30" s="41">
        <v>10</v>
      </c>
      <c r="H30" s="41">
        <v>8</v>
      </c>
      <c r="I30" s="25"/>
      <c r="J30" s="25"/>
      <c r="K30" s="25"/>
      <c r="L30" s="16"/>
    </row>
    <row r="31" spans="1:12" ht="15" thickBot="1" x14ac:dyDescent="0.35">
      <c r="A31" s="40"/>
      <c r="B31" s="43"/>
      <c r="C31" s="43"/>
      <c r="D31" s="14" t="s">
        <v>15</v>
      </c>
      <c r="E31" s="41"/>
      <c r="F31" s="41"/>
      <c r="G31" s="41"/>
      <c r="H31" s="41"/>
      <c r="I31" s="25"/>
      <c r="J31" s="25"/>
      <c r="K31" s="25"/>
      <c r="L31" s="15">
        <f t="shared" ref="L31" si="11">SUM(I31:K32)</f>
        <v>0</v>
      </c>
    </row>
    <row r="32" spans="1:12" ht="21" thickBot="1" x14ac:dyDescent="0.35">
      <c r="A32" s="13" t="s">
        <v>120</v>
      </c>
      <c r="B32" s="14" t="s">
        <v>45</v>
      </c>
      <c r="C32" s="14" t="s">
        <v>43</v>
      </c>
      <c r="D32" s="14" t="s">
        <v>26</v>
      </c>
      <c r="E32" s="17">
        <v>94</v>
      </c>
      <c r="F32" s="17">
        <v>2</v>
      </c>
      <c r="G32" s="17">
        <v>14</v>
      </c>
      <c r="H32" s="17">
        <v>15</v>
      </c>
      <c r="I32" s="9"/>
      <c r="J32" s="9"/>
      <c r="K32" s="9"/>
      <c r="L32" s="16"/>
    </row>
    <row r="33" spans="1:12" ht="44.4" customHeight="1" x14ac:dyDescent="0.3">
      <c r="A33" s="39" t="s">
        <v>121</v>
      </c>
      <c r="B33" s="43" t="s">
        <v>46</v>
      </c>
      <c r="C33" s="49" t="s">
        <v>122</v>
      </c>
      <c r="D33" s="43" t="s">
        <v>26</v>
      </c>
      <c r="E33" s="41">
        <v>125</v>
      </c>
      <c r="F33" s="41" t="s">
        <v>16</v>
      </c>
      <c r="G33" s="41">
        <v>15</v>
      </c>
      <c r="H33" s="41">
        <v>15</v>
      </c>
      <c r="I33" s="25"/>
      <c r="J33" s="25"/>
      <c r="K33" s="25"/>
      <c r="L33" s="15">
        <f t="shared" ref="L33" si="12">SUM(I33:K34)</f>
        <v>0</v>
      </c>
    </row>
    <row r="34" spans="1:12" ht="15" thickBot="1" x14ac:dyDescent="0.35">
      <c r="A34" s="40"/>
      <c r="B34" s="43"/>
      <c r="C34" s="49"/>
      <c r="D34" s="43"/>
      <c r="E34" s="41"/>
      <c r="F34" s="41"/>
      <c r="G34" s="41"/>
      <c r="H34" s="41"/>
      <c r="I34" s="25"/>
      <c r="J34" s="25"/>
      <c r="K34" s="25"/>
      <c r="L34" s="16"/>
    </row>
    <row r="35" spans="1:12" ht="41.4" thickBot="1" x14ac:dyDescent="0.35">
      <c r="A35" s="13" t="s">
        <v>123</v>
      </c>
      <c r="B35" s="14" t="s">
        <v>47</v>
      </c>
      <c r="C35" s="14" t="s">
        <v>48</v>
      </c>
      <c r="D35" s="14" t="s">
        <v>26</v>
      </c>
      <c r="E35" s="17">
        <v>161</v>
      </c>
      <c r="F35" s="17" t="s">
        <v>16</v>
      </c>
      <c r="G35" s="17">
        <v>15</v>
      </c>
      <c r="H35" s="17">
        <v>15</v>
      </c>
      <c r="I35" s="9"/>
      <c r="J35" s="9"/>
      <c r="K35" s="9"/>
      <c r="L35" s="15">
        <f t="shared" ref="L35" si="13">SUM(I35:K36)</f>
        <v>0</v>
      </c>
    </row>
    <row r="36" spans="1:12" ht="41.4" thickBot="1" x14ac:dyDescent="0.35">
      <c r="A36" s="13" t="s">
        <v>124</v>
      </c>
      <c r="B36" s="14" t="s">
        <v>49</v>
      </c>
      <c r="C36" s="14" t="s">
        <v>50</v>
      </c>
      <c r="D36" s="14" t="s">
        <v>26</v>
      </c>
      <c r="E36" s="17">
        <v>105</v>
      </c>
      <c r="F36" s="17" t="s">
        <v>16</v>
      </c>
      <c r="G36" s="17">
        <v>22</v>
      </c>
      <c r="H36" s="17">
        <v>20</v>
      </c>
      <c r="I36" s="9"/>
      <c r="J36" s="9"/>
      <c r="K36" s="9"/>
      <c r="L36" s="16"/>
    </row>
    <row r="37" spans="1:12" ht="41.4" thickBot="1" x14ac:dyDescent="0.35">
      <c r="A37" s="13" t="s">
        <v>125</v>
      </c>
      <c r="B37" s="14" t="s">
        <v>51</v>
      </c>
      <c r="C37" s="14" t="s">
        <v>13</v>
      </c>
      <c r="D37" s="14" t="s">
        <v>52</v>
      </c>
      <c r="E37" s="17">
        <v>25</v>
      </c>
      <c r="F37" s="17" t="s">
        <v>53</v>
      </c>
      <c r="G37" s="17">
        <v>2</v>
      </c>
      <c r="H37" s="17">
        <v>1</v>
      </c>
      <c r="I37" s="9"/>
      <c r="J37" s="9"/>
      <c r="K37" s="9"/>
      <c r="L37" s="15">
        <f t="shared" ref="L37" si="14">SUM(I37:K38)</f>
        <v>0</v>
      </c>
    </row>
    <row r="38" spans="1:12" ht="40.799999999999997" x14ac:dyDescent="0.3">
      <c r="A38" s="39" t="s">
        <v>126</v>
      </c>
      <c r="B38" s="14" t="s">
        <v>54</v>
      </c>
      <c r="C38" s="14" t="s">
        <v>55</v>
      </c>
      <c r="D38" s="14" t="s">
        <v>14</v>
      </c>
      <c r="E38" s="41">
        <v>114</v>
      </c>
      <c r="F38" s="25"/>
      <c r="G38" s="41">
        <v>20</v>
      </c>
      <c r="H38" s="41">
        <v>30</v>
      </c>
      <c r="I38" s="25"/>
      <c r="J38" s="25"/>
      <c r="K38" s="25"/>
      <c r="L38" s="16"/>
    </row>
    <row r="39" spans="1:12" ht="31.2" thickBot="1" x14ac:dyDescent="0.35">
      <c r="A39" s="40"/>
      <c r="B39" s="14" t="s">
        <v>19</v>
      </c>
      <c r="C39" s="14" t="s">
        <v>56</v>
      </c>
      <c r="D39" s="14" t="s">
        <v>22</v>
      </c>
      <c r="E39" s="41"/>
      <c r="F39" s="25"/>
      <c r="G39" s="41"/>
      <c r="H39" s="41"/>
      <c r="I39" s="25"/>
      <c r="J39" s="25"/>
      <c r="K39" s="25"/>
      <c r="L39" s="15">
        <f t="shared" ref="L39" si="15">SUM(I39:K40)</f>
        <v>0</v>
      </c>
    </row>
    <row r="40" spans="1:12" ht="20.399999999999999" x14ac:dyDescent="0.3">
      <c r="A40" s="39" t="s">
        <v>127</v>
      </c>
      <c r="B40" s="43" t="s">
        <v>57</v>
      </c>
      <c r="C40" s="43" t="s">
        <v>13</v>
      </c>
      <c r="D40" s="14" t="s">
        <v>14</v>
      </c>
      <c r="E40" s="41">
        <v>85</v>
      </c>
      <c r="F40" s="41">
        <v>1</v>
      </c>
      <c r="G40" s="41">
        <v>30</v>
      </c>
      <c r="H40" s="41">
        <v>30</v>
      </c>
      <c r="I40" s="25"/>
      <c r="J40" s="25"/>
      <c r="K40" s="25"/>
      <c r="L40" s="16"/>
    </row>
    <row r="41" spans="1:12" ht="21" thickBot="1" x14ac:dyDescent="0.35">
      <c r="A41" s="40"/>
      <c r="B41" s="43"/>
      <c r="C41" s="43"/>
      <c r="D41" s="14" t="s">
        <v>58</v>
      </c>
      <c r="E41" s="41"/>
      <c r="F41" s="41"/>
      <c r="G41" s="41"/>
      <c r="H41" s="41"/>
      <c r="I41" s="25"/>
      <c r="J41" s="25"/>
      <c r="K41" s="25"/>
      <c r="L41" s="15">
        <f t="shared" ref="L41" si="16">SUM(I41:K42)</f>
        <v>0</v>
      </c>
    </row>
    <row r="42" spans="1:12" ht="20.399999999999999" x14ac:dyDescent="0.3">
      <c r="A42" s="39" t="s">
        <v>128</v>
      </c>
      <c r="B42" s="43" t="s">
        <v>59</v>
      </c>
      <c r="C42" s="43" t="s">
        <v>60</v>
      </c>
      <c r="D42" s="14" t="s">
        <v>61</v>
      </c>
      <c r="E42" s="41">
        <v>5</v>
      </c>
      <c r="F42" s="10"/>
      <c r="G42" s="41">
        <v>1</v>
      </c>
      <c r="H42" s="41">
        <v>1</v>
      </c>
      <c r="I42" s="25"/>
      <c r="J42" s="25"/>
      <c r="K42" s="25"/>
      <c r="L42" s="16"/>
    </row>
    <row r="43" spans="1:12" ht="15" thickBot="1" x14ac:dyDescent="0.35">
      <c r="A43" s="40"/>
      <c r="B43" s="43"/>
      <c r="C43" s="43"/>
      <c r="D43" s="14" t="s">
        <v>62</v>
      </c>
      <c r="E43" s="41"/>
      <c r="F43" s="17" t="s">
        <v>16</v>
      </c>
      <c r="G43" s="41"/>
      <c r="H43" s="41"/>
      <c r="I43" s="25"/>
      <c r="J43" s="25"/>
      <c r="K43" s="25"/>
      <c r="L43" s="15">
        <f t="shared" ref="L43" si="17">SUM(I43:K44)</f>
        <v>0</v>
      </c>
    </row>
    <row r="44" spans="1:12" ht="41.4" thickBot="1" x14ac:dyDescent="0.35">
      <c r="A44" s="13" t="s">
        <v>129</v>
      </c>
      <c r="B44" s="14" t="s">
        <v>63</v>
      </c>
      <c r="C44" s="14" t="s">
        <v>13</v>
      </c>
      <c r="D44" s="14" t="s">
        <v>26</v>
      </c>
      <c r="E44" s="17">
        <v>67</v>
      </c>
      <c r="F44" s="17" t="s">
        <v>16</v>
      </c>
      <c r="G44" s="17">
        <v>30</v>
      </c>
      <c r="H44" s="17">
        <v>30</v>
      </c>
      <c r="I44" s="9"/>
      <c r="J44" s="9"/>
      <c r="K44" s="9"/>
      <c r="L44" s="16"/>
    </row>
    <row r="45" spans="1:12" ht="20.399999999999999" x14ac:dyDescent="0.3">
      <c r="A45" s="39" t="s">
        <v>130</v>
      </c>
      <c r="B45" s="43" t="s">
        <v>64</v>
      </c>
      <c r="C45" s="43" t="s">
        <v>13</v>
      </c>
      <c r="D45" s="14" t="s">
        <v>14</v>
      </c>
      <c r="E45" s="41">
        <v>18</v>
      </c>
      <c r="F45" s="41" t="s">
        <v>16</v>
      </c>
      <c r="G45" s="41">
        <v>5</v>
      </c>
      <c r="H45" s="41">
        <v>8</v>
      </c>
      <c r="I45" s="25"/>
      <c r="J45" s="25"/>
      <c r="K45" s="25"/>
      <c r="L45" s="15">
        <f t="shared" ref="L45" si="18">SUM(I45:K46)</f>
        <v>0</v>
      </c>
    </row>
    <row r="46" spans="1:12" ht="21" thickBot="1" x14ac:dyDescent="0.35">
      <c r="A46" s="40"/>
      <c r="B46" s="43"/>
      <c r="C46" s="43"/>
      <c r="D46" s="14" t="s">
        <v>22</v>
      </c>
      <c r="E46" s="41"/>
      <c r="F46" s="41"/>
      <c r="G46" s="41"/>
      <c r="H46" s="41"/>
      <c r="I46" s="25"/>
      <c r="J46" s="25"/>
      <c r="K46" s="25"/>
      <c r="L46" s="16"/>
    </row>
    <row r="47" spans="1:12" ht="20.399999999999999" x14ac:dyDescent="0.3">
      <c r="A47" s="39" t="s">
        <v>131</v>
      </c>
      <c r="B47" s="43" t="s">
        <v>65</v>
      </c>
      <c r="C47" s="43" t="s">
        <v>13</v>
      </c>
      <c r="D47" s="14" t="s">
        <v>14</v>
      </c>
      <c r="E47" s="41">
        <v>16</v>
      </c>
      <c r="F47" s="41" t="s">
        <v>16</v>
      </c>
      <c r="G47" s="41">
        <v>6</v>
      </c>
      <c r="H47" s="41">
        <v>6</v>
      </c>
      <c r="I47" s="25"/>
      <c r="J47" s="25"/>
      <c r="K47" s="25"/>
      <c r="L47" s="15">
        <f t="shared" ref="L47" si="19">SUM(I47:K48)</f>
        <v>0</v>
      </c>
    </row>
    <row r="48" spans="1:12" ht="15" thickBot="1" x14ac:dyDescent="0.35">
      <c r="A48" s="40"/>
      <c r="B48" s="43"/>
      <c r="C48" s="43"/>
      <c r="D48" s="14" t="s">
        <v>15</v>
      </c>
      <c r="E48" s="41"/>
      <c r="F48" s="41"/>
      <c r="G48" s="41"/>
      <c r="H48" s="41"/>
      <c r="I48" s="25"/>
      <c r="J48" s="25"/>
      <c r="K48" s="25"/>
      <c r="L48" s="16"/>
    </row>
    <row r="49" spans="1:12" ht="20.399999999999999" x14ac:dyDescent="0.3">
      <c r="A49" s="39" t="s">
        <v>132</v>
      </c>
      <c r="B49" s="43" t="s">
        <v>66</v>
      </c>
      <c r="C49" s="43" t="s">
        <v>13</v>
      </c>
      <c r="D49" s="14" t="s">
        <v>14</v>
      </c>
      <c r="E49" s="41">
        <v>12</v>
      </c>
      <c r="F49" s="41" t="s">
        <v>16</v>
      </c>
      <c r="G49" s="41">
        <v>5</v>
      </c>
      <c r="H49" s="41">
        <v>7</v>
      </c>
      <c r="I49" s="25"/>
      <c r="J49" s="25"/>
      <c r="K49" s="25"/>
      <c r="L49" s="15">
        <f t="shared" ref="L49" si="20">SUM(I49:K50)</f>
        <v>0</v>
      </c>
    </row>
    <row r="50" spans="1:12" ht="21" thickBot="1" x14ac:dyDescent="0.35">
      <c r="A50" s="40"/>
      <c r="B50" s="43"/>
      <c r="C50" s="43"/>
      <c r="D50" s="14" t="s">
        <v>22</v>
      </c>
      <c r="E50" s="41"/>
      <c r="F50" s="41"/>
      <c r="G50" s="41"/>
      <c r="H50" s="41"/>
      <c r="I50" s="25"/>
      <c r="J50" s="25"/>
      <c r="K50" s="25"/>
      <c r="L50" s="16"/>
    </row>
    <row r="51" spans="1:12" ht="20.399999999999999" x14ac:dyDescent="0.3">
      <c r="A51" s="39" t="s">
        <v>133</v>
      </c>
      <c r="B51" s="14" t="s">
        <v>67</v>
      </c>
      <c r="C51" s="43" t="s">
        <v>69</v>
      </c>
      <c r="D51" s="43" t="s">
        <v>70</v>
      </c>
      <c r="E51" s="41">
        <v>4</v>
      </c>
      <c r="F51" s="41" t="s">
        <v>16</v>
      </c>
      <c r="G51" s="41">
        <v>1</v>
      </c>
      <c r="H51" s="41" t="s">
        <v>16</v>
      </c>
      <c r="I51" s="25"/>
      <c r="J51" s="25"/>
      <c r="K51" s="25"/>
      <c r="L51" s="15">
        <f t="shared" ref="L51" si="21">SUM(I51:K52)</f>
        <v>0</v>
      </c>
    </row>
    <row r="52" spans="1:12" ht="21" thickBot="1" x14ac:dyDescent="0.35">
      <c r="A52" s="40"/>
      <c r="B52" s="14" t="s">
        <v>68</v>
      </c>
      <c r="C52" s="43"/>
      <c r="D52" s="43"/>
      <c r="E52" s="41"/>
      <c r="F52" s="41"/>
      <c r="G52" s="41"/>
      <c r="H52" s="41"/>
      <c r="I52" s="25"/>
      <c r="J52" s="25"/>
      <c r="K52" s="25"/>
      <c r="L52" s="16"/>
    </row>
    <row r="53" spans="1:12" ht="21" thickBot="1" x14ac:dyDescent="0.35">
      <c r="A53" s="13" t="s">
        <v>134</v>
      </c>
      <c r="B53" s="14" t="s">
        <v>71</v>
      </c>
      <c r="C53" s="14" t="s">
        <v>72</v>
      </c>
      <c r="D53" s="14" t="s">
        <v>26</v>
      </c>
      <c r="E53" s="17">
        <v>27</v>
      </c>
      <c r="F53" s="17" t="s">
        <v>16</v>
      </c>
      <c r="G53" s="17">
        <v>4</v>
      </c>
      <c r="H53" s="17">
        <v>6</v>
      </c>
      <c r="I53" s="9"/>
      <c r="J53" s="9"/>
      <c r="K53" s="9"/>
      <c r="L53" s="15">
        <f t="shared" ref="L53" si="22">SUM(I53:K54)</f>
        <v>0</v>
      </c>
    </row>
    <row r="54" spans="1:12" ht="20.399999999999999" x14ac:dyDescent="0.3">
      <c r="A54" s="39" t="s">
        <v>135</v>
      </c>
      <c r="B54" s="43" t="s">
        <v>73</v>
      </c>
      <c r="C54" s="43" t="s">
        <v>13</v>
      </c>
      <c r="D54" s="14" t="s">
        <v>14</v>
      </c>
      <c r="E54" s="41">
        <v>13</v>
      </c>
      <c r="F54" s="41" t="s">
        <v>16</v>
      </c>
      <c r="G54" s="41">
        <v>7</v>
      </c>
      <c r="H54" s="41">
        <v>7</v>
      </c>
      <c r="I54" s="25"/>
      <c r="J54" s="25"/>
      <c r="K54" s="25"/>
      <c r="L54" s="16"/>
    </row>
    <row r="55" spans="1:12" ht="15" thickBot="1" x14ac:dyDescent="0.35">
      <c r="A55" s="40"/>
      <c r="B55" s="43"/>
      <c r="C55" s="43"/>
      <c r="D55" s="14" t="s">
        <v>15</v>
      </c>
      <c r="E55" s="41"/>
      <c r="F55" s="41"/>
      <c r="G55" s="41"/>
      <c r="H55" s="41"/>
      <c r="I55" s="25"/>
      <c r="J55" s="25"/>
      <c r="K55" s="25"/>
      <c r="L55" s="15">
        <f t="shared" ref="L55" si="23">SUM(I55:K56)</f>
        <v>0</v>
      </c>
    </row>
    <row r="56" spans="1:12" ht="20.399999999999999" x14ac:dyDescent="0.3">
      <c r="A56" s="39" t="s">
        <v>136</v>
      </c>
      <c r="B56" s="43" t="s">
        <v>74</v>
      </c>
      <c r="C56" s="43" t="s">
        <v>72</v>
      </c>
      <c r="D56" s="43" t="s">
        <v>26</v>
      </c>
      <c r="E56" s="17" t="s">
        <v>75</v>
      </c>
      <c r="F56" s="41" t="s">
        <v>16</v>
      </c>
      <c r="G56" s="41">
        <v>15</v>
      </c>
      <c r="H56" s="41">
        <v>12</v>
      </c>
      <c r="I56" s="25"/>
      <c r="J56" s="25"/>
      <c r="K56" s="25"/>
      <c r="L56" s="16"/>
    </row>
    <row r="57" spans="1:12" ht="15" thickBot="1" x14ac:dyDescent="0.35">
      <c r="A57" s="40"/>
      <c r="B57" s="43"/>
      <c r="C57" s="43"/>
      <c r="D57" s="43"/>
      <c r="E57" s="17" t="s">
        <v>76</v>
      </c>
      <c r="F57" s="41"/>
      <c r="G57" s="41"/>
      <c r="H57" s="41"/>
      <c r="I57" s="25"/>
      <c r="J57" s="25"/>
      <c r="K57" s="25"/>
      <c r="L57" s="15">
        <f t="shared" ref="L57" si="24">SUM(I57:K58)</f>
        <v>0</v>
      </c>
    </row>
    <row r="58" spans="1:12" ht="20.399999999999999" x14ac:dyDescent="0.3">
      <c r="A58" s="39" t="s">
        <v>137</v>
      </c>
      <c r="B58" s="43" t="s">
        <v>77</v>
      </c>
      <c r="C58" s="43" t="s">
        <v>13</v>
      </c>
      <c r="D58" s="14" t="s">
        <v>14</v>
      </c>
      <c r="E58" s="41">
        <v>8</v>
      </c>
      <c r="F58" s="41" t="s">
        <v>16</v>
      </c>
      <c r="G58" s="41">
        <v>2</v>
      </c>
      <c r="H58" s="41">
        <v>2</v>
      </c>
      <c r="I58" s="25"/>
      <c r="J58" s="25"/>
      <c r="K58" s="25"/>
      <c r="L58" s="16"/>
    </row>
    <row r="59" spans="1:12" ht="15" thickBot="1" x14ac:dyDescent="0.35">
      <c r="A59" s="40"/>
      <c r="B59" s="43"/>
      <c r="C59" s="43"/>
      <c r="D59" s="14" t="s">
        <v>15</v>
      </c>
      <c r="E59" s="41"/>
      <c r="F59" s="41"/>
      <c r="G59" s="41"/>
      <c r="H59" s="41"/>
      <c r="I59" s="25"/>
      <c r="J59" s="25"/>
      <c r="K59" s="25"/>
      <c r="L59" s="15">
        <f t="shared" ref="L59" si="25">SUM(I59:K60)</f>
        <v>0</v>
      </c>
    </row>
    <row r="60" spans="1:12" ht="20.399999999999999" x14ac:dyDescent="0.3">
      <c r="A60" s="39" t="s">
        <v>138</v>
      </c>
      <c r="B60" s="43" t="s">
        <v>78</v>
      </c>
      <c r="C60" s="43" t="s">
        <v>13</v>
      </c>
      <c r="D60" s="14" t="s">
        <v>14</v>
      </c>
      <c r="E60" s="41">
        <v>29</v>
      </c>
      <c r="F60" s="41" t="s">
        <v>16</v>
      </c>
      <c r="G60" s="41">
        <v>10</v>
      </c>
      <c r="H60" s="41">
        <v>14</v>
      </c>
      <c r="I60" s="25"/>
      <c r="J60" s="25"/>
      <c r="K60" s="25"/>
      <c r="L60" s="16"/>
    </row>
    <row r="61" spans="1:12" ht="15" thickBot="1" x14ac:dyDescent="0.35">
      <c r="A61" s="40"/>
      <c r="B61" s="43"/>
      <c r="C61" s="43"/>
      <c r="D61" s="14" t="s">
        <v>15</v>
      </c>
      <c r="E61" s="41"/>
      <c r="F61" s="41"/>
      <c r="G61" s="41"/>
      <c r="H61" s="41"/>
      <c r="I61" s="25"/>
      <c r="J61" s="25"/>
      <c r="K61" s="25"/>
      <c r="L61" s="15">
        <f t="shared" ref="L61" si="26">SUM(I61:K62)</f>
        <v>0</v>
      </c>
    </row>
    <row r="62" spans="1:12" ht="20.399999999999999" x14ac:dyDescent="0.3">
      <c r="A62" s="39" t="s">
        <v>139</v>
      </c>
      <c r="B62" s="43" t="s">
        <v>79</v>
      </c>
      <c r="C62" s="43" t="s">
        <v>13</v>
      </c>
      <c r="D62" s="14" t="s">
        <v>14</v>
      </c>
      <c r="E62" s="41">
        <v>25</v>
      </c>
      <c r="F62" s="41" t="s">
        <v>16</v>
      </c>
      <c r="G62" s="41">
        <v>9</v>
      </c>
      <c r="H62" s="41">
        <v>8</v>
      </c>
      <c r="I62" s="25"/>
      <c r="J62" s="25"/>
      <c r="K62" s="25"/>
      <c r="L62" s="16"/>
    </row>
    <row r="63" spans="1:12" ht="15" thickBot="1" x14ac:dyDescent="0.35">
      <c r="A63" s="40"/>
      <c r="B63" s="43"/>
      <c r="C63" s="43"/>
      <c r="D63" s="14" t="s">
        <v>15</v>
      </c>
      <c r="E63" s="41"/>
      <c r="F63" s="41"/>
      <c r="G63" s="41"/>
      <c r="H63" s="41"/>
      <c r="I63" s="25"/>
      <c r="J63" s="25"/>
      <c r="K63" s="25"/>
      <c r="L63" s="15">
        <f t="shared" ref="L63" si="27">SUM(I63:K64)</f>
        <v>0</v>
      </c>
    </row>
    <row r="64" spans="1:12" ht="41.4" thickBot="1" x14ac:dyDescent="0.35">
      <c r="A64" s="13" t="s">
        <v>140</v>
      </c>
      <c r="B64" s="14" t="s">
        <v>80</v>
      </c>
      <c r="C64" s="14" t="s">
        <v>81</v>
      </c>
      <c r="D64" s="14" t="s">
        <v>26</v>
      </c>
      <c r="E64" s="17">
        <v>310</v>
      </c>
      <c r="F64" s="17" t="s">
        <v>16</v>
      </c>
      <c r="G64" s="17">
        <v>25</v>
      </c>
      <c r="H64" s="17">
        <v>25</v>
      </c>
      <c r="I64" s="9"/>
      <c r="J64" s="9"/>
      <c r="K64" s="9"/>
      <c r="L64" s="16"/>
    </row>
    <row r="65" spans="1:12" ht="31.2" thickBot="1" x14ac:dyDescent="0.35">
      <c r="A65" s="13" t="s">
        <v>141</v>
      </c>
      <c r="B65" s="14" t="s">
        <v>82</v>
      </c>
      <c r="C65" s="14" t="s">
        <v>83</v>
      </c>
      <c r="D65" s="14" t="s">
        <v>26</v>
      </c>
      <c r="E65" s="17">
        <v>1050</v>
      </c>
      <c r="F65" s="17" t="s">
        <v>16</v>
      </c>
      <c r="G65" s="17">
        <v>42</v>
      </c>
      <c r="H65" s="17">
        <v>30</v>
      </c>
      <c r="I65" s="9"/>
      <c r="J65" s="9"/>
      <c r="K65" s="9"/>
      <c r="L65" s="15">
        <f t="shared" ref="L65" si="28">SUM(I65:K66)</f>
        <v>0</v>
      </c>
    </row>
    <row r="66" spans="1:12" ht="51" x14ac:dyDescent="0.3">
      <c r="A66" s="39" t="s">
        <v>142</v>
      </c>
      <c r="B66" s="43" t="s">
        <v>84</v>
      </c>
      <c r="C66" s="14" t="s">
        <v>20</v>
      </c>
      <c r="D66" s="43" t="s">
        <v>26</v>
      </c>
      <c r="E66" s="41">
        <v>86</v>
      </c>
      <c r="F66" s="41">
        <v>2</v>
      </c>
      <c r="G66" s="41">
        <v>9</v>
      </c>
      <c r="H66" s="41">
        <v>9</v>
      </c>
      <c r="I66" s="25"/>
      <c r="J66" s="25"/>
      <c r="K66" s="25"/>
      <c r="L66" s="16"/>
    </row>
    <row r="67" spans="1:12" ht="21" thickBot="1" x14ac:dyDescent="0.35">
      <c r="A67" s="40"/>
      <c r="B67" s="43"/>
      <c r="C67" s="14" t="s">
        <v>21</v>
      </c>
      <c r="D67" s="43"/>
      <c r="E67" s="41"/>
      <c r="F67" s="41"/>
      <c r="G67" s="41"/>
      <c r="H67" s="41"/>
      <c r="I67" s="25"/>
      <c r="J67" s="25"/>
      <c r="K67" s="25"/>
      <c r="L67" s="15">
        <f t="shared" ref="L67" si="29">SUM(I67:K68)</f>
        <v>0</v>
      </c>
    </row>
    <row r="68" spans="1:12" ht="20.399999999999999" x14ac:dyDescent="0.3">
      <c r="A68" s="39" t="s">
        <v>143</v>
      </c>
      <c r="B68" s="43" t="s">
        <v>85</v>
      </c>
      <c r="C68" s="43" t="s">
        <v>13</v>
      </c>
      <c r="D68" s="14" t="s">
        <v>14</v>
      </c>
      <c r="E68" s="41">
        <v>125</v>
      </c>
      <c r="F68" s="41">
        <v>1</v>
      </c>
      <c r="G68" s="41">
        <v>28</v>
      </c>
      <c r="H68" s="41">
        <v>32</v>
      </c>
      <c r="I68" s="25"/>
      <c r="J68" s="25"/>
      <c r="K68" s="25"/>
      <c r="L68" s="16"/>
    </row>
    <row r="69" spans="1:12" ht="20.399999999999999" x14ac:dyDescent="0.3">
      <c r="A69" s="50"/>
      <c r="B69" s="43"/>
      <c r="C69" s="43"/>
      <c r="D69" s="14" t="s">
        <v>86</v>
      </c>
      <c r="E69" s="41"/>
      <c r="F69" s="41"/>
      <c r="G69" s="41"/>
      <c r="H69" s="41"/>
      <c r="I69" s="25"/>
      <c r="J69" s="25"/>
      <c r="K69" s="25"/>
      <c r="L69" s="15">
        <f t="shared" ref="L69" si="30">SUM(I69:K70)</f>
        <v>0</v>
      </c>
    </row>
    <row r="70" spans="1:12" ht="51" x14ac:dyDescent="0.3">
      <c r="A70" s="41" t="s">
        <v>144</v>
      </c>
      <c r="B70" s="43" t="s">
        <v>87</v>
      </c>
      <c r="C70" s="14" t="s">
        <v>20</v>
      </c>
      <c r="D70" s="43" t="s">
        <v>26</v>
      </c>
      <c r="E70" s="41">
        <v>20</v>
      </c>
      <c r="F70" s="41">
        <v>1</v>
      </c>
      <c r="G70" s="41">
        <v>5</v>
      </c>
      <c r="H70" s="41">
        <v>6</v>
      </c>
      <c r="I70" s="25"/>
      <c r="J70" s="25"/>
      <c r="K70" s="25"/>
      <c r="L70" s="16"/>
    </row>
    <row r="71" spans="1:12" ht="20.399999999999999" x14ac:dyDescent="0.3">
      <c r="A71" s="41"/>
      <c r="B71" s="43"/>
      <c r="C71" s="14" t="s">
        <v>21</v>
      </c>
      <c r="D71" s="43"/>
      <c r="E71" s="41"/>
      <c r="F71" s="41"/>
      <c r="G71" s="41"/>
      <c r="H71" s="41"/>
      <c r="I71" s="25"/>
      <c r="J71" s="25"/>
      <c r="K71" s="25"/>
      <c r="L71" s="15">
        <f t="shared" ref="L71" si="31">SUM(I71:K72)</f>
        <v>0</v>
      </c>
    </row>
    <row r="72" spans="1:12" ht="20.399999999999999" x14ac:dyDescent="0.3">
      <c r="A72" s="23"/>
      <c r="B72" s="10"/>
      <c r="C72" s="10"/>
      <c r="D72" s="10"/>
      <c r="E72" s="28" t="s">
        <v>6</v>
      </c>
      <c r="F72" s="28" t="s">
        <v>7</v>
      </c>
      <c r="G72" s="28" t="s">
        <v>8</v>
      </c>
      <c r="H72" s="28" t="s">
        <v>9</v>
      </c>
      <c r="I72" s="7" t="s">
        <v>10</v>
      </c>
      <c r="J72" s="7" t="s">
        <v>10</v>
      </c>
      <c r="K72" s="7" t="s">
        <v>10</v>
      </c>
      <c r="L72" s="16"/>
    </row>
    <row r="73" spans="1:12" ht="40.799999999999997" x14ac:dyDescent="0.3">
      <c r="A73" s="23"/>
      <c r="B73" s="10"/>
      <c r="C73" s="10" t="s">
        <v>4</v>
      </c>
      <c r="D73" s="10" t="s">
        <v>145</v>
      </c>
      <c r="E73" s="28"/>
      <c r="F73" s="28"/>
      <c r="G73" s="28"/>
      <c r="H73" s="28"/>
      <c r="I73" s="10" t="s">
        <v>11</v>
      </c>
      <c r="J73" s="10" t="s">
        <v>11</v>
      </c>
      <c r="K73" s="10" t="s">
        <v>11</v>
      </c>
      <c r="L73" s="15">
        <f t="shared" ref="L73" si="32">SUM(I73:K74)</f>
        <v>0</v>
      </c>
    </row>
    <row r="74" spans="1:12" x14ac:dyDescent="0.3">
      <c r="A74" s="51" t="s">
        <v>2</v>
      </c>
      <c r="B74" s="10" t="s">
        <v>3</v>
      </c>
      <c r="C74" s="11"/>
      <c r="D74" s="11"/>
      <c r="E74" s="28"/>
      <c r="F74" s="28"/>
      <c r="G74" s="28"/>
      <c r="H74" s="28"/>
      <c r="I74" s="11"/>
      <c r="J74" s="11"/>
      <c r="K74" s="11"/>
      <c r="L74" s="16"/>
    </row>
    <row r="75" spans="1:12" ht="20.399999999999999" x14ac:dyDescent="0.3">
      <c r="A75" s="52">
        <v>42</v>
      </c>
      <c r="B75" s="14" t="s">
        <v>88</v>
      </c>
      <c r="C75" s="14" t="s">
        <v>89</v>
      </c>
      <c r="D75" s="14" t="s">
        <v>26</v>
      </c>
      <c r="E75" s="17">
        <v>3</v>
      </c>
      <c r="F75" s="17" t="s">
        <v>53</v>
      </c>
      <c r="G75" s="17">
        <v>2</v>
      </c>
      <c r="H75" s="17">
        <v>2</v>
      </c>
      <c r="I75" s="9"/>
      <c r="J75" s="9"/>
      <c r="K75" s="9"/>
      <c r="L75" s="15">
        <f t="shared" ref="L75" si="33">SUM(I75:K76)</f>
        <v>0</v>
      </c>
    </row>
    <row r="76" spans="1:12" ht="20.399999999999999" x14ac:dyDescent="0.3">
      <c r="A76" s="52">
        <v>43</v>
      </c>
      <c r="B76" s="14" t="s">
        <v>90</v>
      </c>
      <c r="C76" s="14" t="s">
        <v>89</v>
      </c>
      <c r="D76" s="14" t="s">
        <v>26</v>
      </c>
      <c r="E76" s="17">
        <v>9</v>
      </c>
      <c r="F76" s="17" t="s">
        <v>53</v>
      </c>
      <c r="G76" s="17">
        <v>2</v>
      </c>
      <c r="H76" s="17">
        <v>4</v>
      </c>
      <c r="I76" s="9"/>
      <c r="J76" s="9"/>
      <c r="K76" s="9"/>
      <c r="L76" s="16"/>
    </row>
    <row r="77" spans="1:12" ht="20.399999999999999" x14ac:dyDescent="0.3">
      <c r="A77" s="52">
        <v>44</v>
      </c>
      <c r="B77" s="14" t="s">
        <v>91</v>
      </c>
      <c r="C77" s="14" t="s">
        <v>89</v>
      </c>
      <c r="D77" s="14" t="s">
        <v>26</v>
      </c>
      <c r="E77" s="17">
        <v>8</v>
      </c>
      <c r="F77" s="17" t="s">
        <v>53</v>
      </c>
      <c r="G77" s="17">
        <v>2</v>
      </c>
      <c r="H77" s="17">
        <v>3</v>
      </c>
      <c r="I77" s="9"/>
      <c r="J77" s="9"/>
      <c r="K77" s="9"/>
      <c r="L77" s="15">
        <f t="shared" ref="L77" si="34">SUM(I77:K78)</f>
        <v>0</v>
      </c>
    </row>
    <row r="78" spans="1:12" ht="20.399999999999999" x14ac:dyDescent="0.3">
      <c r="A78" s="52">
        <v>45</v>
      </c>
      <c r="B78" s="14" t="s">
        <v>92</v>
      </c>
      <c r="C78" s="14" t="s">
        <v>89</v>
      </c>
      <c r="D78" s="14" t="s">
        <v>26</v>
      </c>
      <c r="E78" s="17">
        <v>15</v>
      </c>
      <c r="F78" s="17" t="s">
        <v>53</v>
      </c>
      <c r="G78" s="17">
        <v>3</v>
      </c>
      <c r="H78" s="17">
        <v>5</v>
      </c>
      <c r="I78" s="9"/>
      <c r="J78" s="9"/>
      <c r="K78" s="9"/>
      <c r="L78" s="16"/>
    </row>
    <row r="79" spans="1:12" ht="20.399999999999999" x14ac:dyDescent="0.3">
      <c r="A79" s="23"/>
      <c r="B79" s="10"/>
      <c r="C79" s="10"/>
      <c r="D79" s="10"/>
      <c r="E79" s="28" t="s">
        <v>6</v>
      </c>
      <c r="F79" s="28" t="s">
        <v>7</v>
      </c>
      <c r="G79" s="28" t="s">
        <v>8</v>
      </c>
      <c r="H79" s="28" t="s">
        <v>9</v>
      </c>
      <c r="I79" s="7" t="s">
        <v>10</v>
      </c>
      <c r="J79" s="7" t="s">
        <v>10</v>
      </c>
      <c r="K79" s="7" t="s">
        <v>10</v>
      </c>
      <c r="L79" s="15">
        <f t="shared" ref="L79" si="35">SUM(I79:K80)</f>
        <v>0</v>
      </c>
    </row>
    <row r="80" spans="1:12" ht="40.799999999999997" x14ac:dyDescent="0.3">
      <c r="A80" s="23"/>
      <c r="B80" s="10"/>
      <c r="C80" s="10" t="s">
        <v>4</v>
      </c>
      <c r="D80" s="10" t="s">
        <v>145</v>
      </c>
      <c r="E80" s="28"/>
      <c r="F80" s="28"/>
      <c r="G80" s="28"/>
      <c r="H80" s="28"/>
      <c r="I80" s="10" t="s">
        <v>11</v>
      </c>
      <c r="J80" s="10" t="s">
        <v>11</v>
      </c>
      <c r="K80" s="10" t="s">
        <v>11</v>
      </c>
      <c r="L80" s="16"/>
    </row>
    <row r="81" spans="1:12" x14ac:dyDescent="0.3">
      <c r="A81" s="51" t="s">
        <v>2</v>
      </c>
      <c r="B81" s="10" t="s">
        <v>3</v>
      </c>
      <c r="C81" s="11"/>
      <c r="D81" s="11"/>
      <c r="E81" s="28"/>
      <c r="F81" s="28"/>
      <c r="G81" s="28"/>
      <c r="H81" s="28"/>
      <c r="I81" s="11"/>
      <c r="J81" s="11"/>
      <c r="K81" s="11"/>
      <c r="L81" s="15">
        <f t="shared" ref="L81" si="36">SUM(I81:K82)</f>
        <v>0</v>
      </c>
    </row>
    <row r="82" spans="1:12" ht="20.399999999999999" x14ac:dyDescent="0.3">
      <c r="A82" s="52">
        <v>46</v>
      </c>
      <c r="B82" s="14" t="s">
        <v>12</v>
      </c>
      <c r="C82" s="14" t="s">
        <v>89</v>
      </c>
      <c r="D82" s="14" t="s">
        <v>26</v>
      </c>
      <c r="E82" s="17">
        <v>21</v>
      </c>
      <c r="F82" s="17" t="s">
        <v>53</v>
      </c>
      <c r="G82" s="17">
        <v>7</v>
      </c>
      <c r="H82" s="14">
        <v>17</v>
      </c>
      <c r="I82" s="9"/>
      <c r="J82" s="9"/>
      <c r="K82" s="9"/>
      <c r="L82" s="16"/>
    </row>
    <row r="83" spans="1:12" ht="20.399999999999999" x14ac:dyDescent="0.3">
      <c r="A83" s="52">
        <v>47</v>
      </c>
      <c r="B83" s="14" t="s">
        <v>17</v>
      </c>
      <c r="C83" s="14" t="s">
        <v>89</v>
      </c>
      <c r="D83" s="14" t="s">
        <v>26</v>
      </c>
      <c r="E83" s="17">
        <v>18</v>
      </c>
      <c r="F83" s="17" t="s">
        <v>53</v>
      </c>
      <c r="G83" s="17">
        <v>7</v>
      </c>
      <c r="H83" s="17">
        <v>10</v>
      </c>
      <c r="I83" s="9"/>
      <c r="J83" s="9"/>
      <c r="K83" s="9"/>
      <c r="L83" s="15">
        <f t="shared" ref="L83" si="37">SUM(I83:K84)</f>
        <v>0</v>
      </c>
    </row>
    <row r="84" spans="1:12" ht="20.399999999999999" x14ac:dyDescent="0.3">
      <c r="A84" s="52">
        <v>48</v>
      </c>
      <c r="B84" s="14" t="s">
        <v>93</v>
      </c>
      <c r="C84" s="14" t="s">
        <v>89</v>
      </c>
      <c r="D84" s="14" t="s">
        <v>26</v>
      </c>
      <c r="E84" s="17">
        <v>7</v>
      </c>
      <c r="F84" s="17" t="s">
        <v>53</v>
      </c>
      <c r="G84" s="17">
        <v>2</v>
      </c>
      <c r="H84" s="17">
        <v>3</v>
      </c>
      <c r="I84" s="9"/>
      <c r="J84" s="9"/>
      <c r="K84" s="9"/>
      <c r="L84" s="16"/>
    </row>
    <row r="85" spans="1:12" ht="20.399999999999999" x14ac:dyDescent="0.3">
      <c r="A85" s="52">
        <v>49</v>
      </c>
      <c r="B85" s="14" t="s">
        <v>23</v>
      </c>
      <c r="C85" s="14" t="s">
        <v>89</v>
      </c>
      <c r="D85" s="14" t="s">
        <v>26</v>
      </c>
      <c r="E85" s="17">
        <v>7</v>
      </c>
      <c r="F85" s="17" t="s">
        <v>53</v>
      </c>
      <c r="G85" s="17">
        <v>3</v>
      </c>
      <c r="H85" s="17">
        <v>3</v>
      </c>
      <c r="I85" s="9"/>
      <c r="J85" s="9"/>
      <c r="K85" s="9"/>
      <c r="L85" s="15">
        <f t="shared" ref="L85" si="38">SUM(I85:K86)</f>
        <v>0</v>
      </c>
    </row>
    <row r="86" spans="1:12" ht="20.399999999999999" x14ac:dyDescent="0.3">
      <c r="A86" s="23"/>
      <c r="B86" s="10"/>
      <c r="C86" s="10"/>
      <c r="D86" s="10"/>
      <c r="E86" s="28" t="s">
        <v>6</v>
      </c>
      <c r="F86" s="28" t="s">
        <v>7</v>
      </c>
      <c r="G86" s="28" t="s">
        <v>8</v>
      </c>
      <c r="H86" s="28" t="s">
        <v>9</v>
      </c>
      <c r="I86" s="7" t="s">
        <v>10</v>
      </c>
      <c r="J86" s="7" t="s">
        <v>10</v>
      </c>
      <c r="K86" s="7" t="s">
        <v>10</v>
      </c>
      <c r="L86" s="16"/>
    </row>
    <row r="87" spans="1:12" ht="40.799999999999997" x14ac:dyDescent="0.3">
      <c r="A87" s="23"/>
      <c r="B87" s="10"/>
      <c r="C87" s="10" t="s">
        <v>4</v>
      </c>
      <c r="D87" s="10" t="s">
        <v>145</v>
      </c>
      <c r="E87" s="28"/>
      <c r="F87" s="28"/>
      <c r="G87" s="28"/>
      <c r="H87" s="28"/>
      <c r="I87" s="10" t="s">
        <v>11</v>
      </c>
      <c r="J87" s="10" t="s">
        <v>11</v>
      </c>
      <c r="K87" s="10" t="s">
        <v>11</v>
      </c>
      <c r="L87" s="15">
        <f t="shared" ref="L87" si="39">SUM(I87:K88)</f>
        <v>0</v>
      </c>
    </row>
    <row r="88" spans="1:12" ht="20.399999999999999" x14ac:dyDescent="0.3">
      <c r="A88" s="51" t="s">
        <v>2</v>
      </c>
      <c r="B88" s="10" t="s">
        <v>94</v>
      </c>
      <c r="C88" s="11"/>
      <c r="D88" s="11"/>
      <c r="E88" s="28"/>
      <c r="F88" s="28"/>
      <c r="G88" s="28"/>
      <c r="H88" s="28"/>
      <c r="I88" s="11"/>
      <c r="J88" s="11"/>
      <c r="K88" s="11"/>
      <c r="L88" s="16"/>
    </row>
    <row r="89" spans="1:12" ht="40.799999999999997" x14ac:dyDescent="0.3">
      <c r="A89" s="24">
        <v>50</v>
      </c>
      <c r="B89" s="14" t="s">
        <v>17</v>
      </c>
      <c r="C89" s="14" t="s">
        <v>13</v>
      </c>
      <c r="D89" s="14" t="s">
        <v>95</v>
      </c>
      <c r="E89" s="17">
        <v>2</v>
      </c>
      <c r="F89" s="17" t="s">
        <v>53</v>
      </c>
      <c r="G89" s="17">
        <v>1</v>
      </c>
      <c r="H89" s="17">
        <v>1</v>
      </c>
      <c r="I89" s="7"/>
      <c r="J89" s="7"/>
      <c r="K89" s="7"/>
      <c r="L89" s="15">
        <f t="shared" ref="L89" si="40">SUM(I89:K90)</f>
        <v>0</v>
      </c>
    </row>
    <row r="90" spans="1:12" x14ac:dyDescent="0.3">
      <c r="A90" s="52">
        <v>51</v>
      </c>
      <c r="B90" s="43" t="s">
        <v>96</v>
      </c>
      <c r="C90" s="43"/>
      <c r="D90" s="43"/>
      <c r="E90" s="43"/>
      <c r="F90" s="43"/>
      <c r="G90" s="43"/>
      <c r="H90" s="17"/>
      <c r="I90" s="9"/>
      <c r="J90" s="9"/>
      <c r="K90" s="9"/>
      <c r="L90" s="16"/>
    </row>
    <row r="91" spans="1:12" x14ac:dyDescent="0.3">
      <c r="A91" s="23"/>
      <c r="B91" s="34" t="s">
        <v>97</v>
      </c>
      <c r="C91" s="34"/>
      <c r="D91" s="34"/>
      <c r="E91" s="34"/>
      <c r="F91" s="34"/>
      <c r="G91" s="34"/>
      <c r="H91" s="34"/>
      <c r="I91" s="25"/>
      <c r="J91" s="25"/>
      <c r="K91" s="25"/>
      <c r="L91" s="12"/>
    </row>
    <row r="92" spans="1:12" ht="33" customHeight="1" x14ac:dyDescent="0.3">
      <c r="A92" s="52">
        <v>52</v>
      </c>
      <c r="B92" s="43" t="s">
        <v>98</v>
      </c>
      <c r="C92" s="43"/>
      <c r="D92" s="43"/>
      <c r="E92" s="43"/>
      <c r="F92" s="43"/>
      <c r="G92" s="43"/>
      <c r="H92" s="43"/>
      <c r="I92" s="25"/>
      <c r="J92" s="25"/>
      <c r="K92" s="25"/>
      <c r="L92" s="12"/>
    </row>
    <row r="93" spans="1:12" x14ac:dyDescent="0.3">
      <c r="A93" s="22"/>
      <c r="B93" s="34" t="s">
        <v>99</v>
      </c>
      <c r="C93" s="34"/>
      <c r="D93" s="34"/>
      <c r="E93" s="34"/>
      <c r="F93" s="34"/>
      <c r="G93" s="34"/>
      <c r="H93" s="34"/>
      <c r="I93" s="9"/>
      <c r="J93" s="9"/>
      <c r="K93" s="9"/>
      <c r="L93" s="12">
        <f>SUM(L7:L90)</f>
        <v>0</v>
      </c>
    </row>
    <row r="94" spans="1:12" x14ac:dyDescent="0.3">
      <c r="A94" s="22"/>
      <c r="B94" s="34" t="s">
        <v>100</v>
      </c>
      <c r="C94" s="34"/>
      <c r="D94" s="34"/>
      <c r="E94" s="34"/>
      <c r="F94" s="34"/>
      <c r="G94" s="34"/>
      <c r="H94" s="34"/>
      <c r="I94" s="9"/>
      <c r="J94" s="9"/>
      <c r="K94" s="9"/>
      <c r="L94" s="12">
        <f>SUM(L93*0.15)</f>
        <v>0</v>
      </c>
    </row>
    <row r="95" spans="1:12" x14ac:dyDescent="0.3">
      <c r="A95" s="22"/>
      <c r="B95" s="34" t="s">
        <v>101</v>
      </c>
      <c r="C95" s="34"/>
      <c r="D95" s="34"/>
      <c r="E95" s="34"/>
      <c r="F95" s="34"/>
      <c r="G95" s="34"/>
      <c r="H95" s="34"/>
      <c r="I95" s="9"/>
      <c r="J95" s="9"/>
      <c r="K95" s="9"/>
      <c r="L95" s="12">
        <f>SUM(L93:L94)</f>
        <v>0</v>
      </c>
    </row>
  </sheetData>
  <mergeCells count="269">
    <mergeCell ref="B92:H92"/>
    <mergeCell ref="I91:I92"/>
    <mergeCell ref="B93:H93"/>
    <mergeCell ref="B94:H94"/>
    <mergeCell ref="B95:H95"/>
    <mergeCell ref="E86:E88"/>
    <mergeCell ref="F86:F88"/>
    <mergeCell ref="G86:G88"/>
    <mergeCell ref="H86:H88"/>
    <mergeCell ref="B90:G90"/>
    <mergeCell ref="B91:H91"/>
    <mergeCell ref="E72:E74"/>
    <mergeCell ref="F72:F74"/>
    <mergeCell ref="G72:G74"/>
    <mergeCell ref="H72:H74"/>
    <mergeCell ref="E79:E81"/>
    <mergeCell ref="F79:F81"/>
    <mergeCell ref="G79:G81"/>
    <mergeCell ref="H79:H81"/>
    <mergeCell ref="H68:H69"/>
    <mergeCell ref="I68:I69"/>
    <mergeCell ref="A70:A71"/>
    <mergeCell ref="B70:B71"/>
    <mergeCell ref="D70:D71"/>
    <mergeCell ref="E70:E71"/>
    <mergeCell ref="F70:F71"/>
    <mergeCell ref="G70:G71"/>
    <mergeCell ref="H70:H71"/>
    <mergeCell ref="I70:I71"/>
    <mergeCell ref="A68:A69"/>
    <mergeCell ref="B68:B69"/>
    <mergeCell ref="C68:C69"/>
    <mergeCell ref="E68:E69"/>
    <mergeCell ref="F68:F69"/>
    <mergeCell ref="G68:G69"/>
    <mergeCell ref="H62:H63"/>
    <mergeCell ref="I62:I63"/>
    <mergeCell ref="A66:A67"/>
    <mergeCell ref="B66:B67"/>
    <mergeCell ref="D66:D67"/>
    <mergeCell ref="E66:E67"/>
    <mergeCell ref="F66:F67"/>
    <mergeCell ref="G66:G67"/>
    <mergeCell ref="H66:H67"/>
    <mergeCell ref="I66:I67"/>
    <mergeCell ref="A62:A63"/>
    <mergeCell ref="B62:B63"/>
    <mergeCell ref="C62:C63"/>
    <mergeCell ref="E62:E63"/>
    <mergeCell ref="F62:F63"/>
    <mergeCell ref="G62:G63"/>
    <mergeCell ref="H58:H59"/>
    <mergeCell ref="I58:I59"/>
    <mergeCell ref="A60:A61"/>
    <mergeCell ref="B60:B61"/>
    <mergeCell ref="C60:C61"/>
    <mergeCell ref="E60:E61"/>
    <mergeCell ref="F60:F61"/>
    <mergeCell ref="G60:G61"/>
    <mergeCell ref="H60:H61"/>
    <mergeCell ref="I60:I61"/>
    <mergeCell ref="A58:A59"/>
    <mergeCell ref="B58:B59"/>
    <mergeCell ref="C58:C59"/>
    <mergeCell ref="E58:E59"/>
    <mergeCell ref="F58:F59"/>
    <mergeCell ref="G58:G59"/>
    <mergeCell ref="H54:H55"/>
    <mergeCell ref="I54:I55"/>
    <mergeCell ref="A56:A57"/>
    <mergeCell ref="B56:B57"/>
    <mergeCell ref="C56:C57"/>
    <mergeCell ref="D56:D57"/>
    <mergeCell ref="F56:F57"/>
    <mergeCell ref="G56:G57"/>
    <mergeCell ref="H56:H57"/>
    <mergeCell ref="I56:I57"/>
    <mergeCell ref="A54:A55"/>
    <mergeCell ref="B54:B55"/>
    <mergeCell ref="C54:C55"/>
    <mergeCell ref="E54:E55"/>
    <mergeCell ref="F54:F55"/>
    <mergeCell ref="G54:G55"/>
    <mergeCell ref="H49:H50"/>
    <mergeCell ref="I49:I50"/>
    <mergeCell ref="A51:A52"/>
    <mergeCell ref="C51:C52"/>
    <mergeCell ref="D51:D52"/>
    <mergeCell ref="E51:E52"/>
    <mergeCell ref="F51:F52"/>
    <mergeCell ref="G51:G52"/>
    <mergeCell ref="H51:H52"/>
    <mergeCell ref="I51:I52"/>
    <mergeCell ref="A49:A50"/>
    <mergeCell ref="B49:B50"/>
    <mergeCell ref="C49:C50"/>
    <mergeCell ref="E49:E50"/>
    <mergeCell ref="F49:F50"/>
    <mergeCell ref="G49:G50"/>
    <mergeCell ref="H45:H46"/>
    <mergeCell ref="I45:I46"/>
    <mergeCell ref="A47:A48"/>
    <mergeCell ref="B47:B48"/>
    <mergeCell ref="C47:C48"/>
    <mergeCell ref="E47:E48"/>
    <mergeCell ref="F47:F48"/>
    <mergeCell ref="G47:G48"/>
    <mergeCell ref="H47:H48"/>
    <mergeCell ref="I47:I48"/>
    <mergeCell ref="A45:A46"/>
    <mergeCell ref="B45:B46"/>
    <mergeCell ref="C45:C46"/>
    <mergeCell ref="E45:E46"/>
    <mergeCell ref="F45:F46"/>
    <mergeCell ref="G45:G46"/>
    <mergeCell ref="H40:H41"/>
    <mergeCell ref="I40:I41"/>
    <mergeCell ref="A42:A43"/>
    <mergeCell ref="B42:B43"/>
    <mergeCell ref="C42:C43"/>
    <mergeCell ref="E42:E43"/>
    <mergeCell ref="G42:G43"/>
    <mergeCell ref="H42:H43"/>
    <mergeCell ref="I42:I43"/>
    <mergeCell ref="A40:A41"/>
    <mergeCell ref="B40:B41"/>
    <mergeCell ref="C40:C41"/>
    <mergeCell ref="E40:E41"/>
    <mergeCell ref="F40:F41"/>
    <mergeCell ref="G40:G41"/>
    <mergeCell ref="I33:I34"/>
    <mergeCell ref="A38:A39"/>
    <mergeCell ref="E38:E39"/>
    <mergeCell ref="F38:F39"/>
    <mergeCell ref="G38:G39"/>
    <mergeCell ref="H38:H39"/>
    <mergeCell ref="I38:I39"/>
    <mergeCell ref="H30:H31"/>
    <mergeCell ref="I30:I31"/>
    <mergeCell ref="A33:A34"/>
    <mergeCell ref="B33:B34"/>
    <mergeCell ref="C33:C34"/>
    <mergeCell ref="D33:D34"/>
    <mergeCell ref="E33:E34"/>
    <mergeCell ref="F33:F34"/>
    <mergeCell ref="G33:G34"/>
    <mergeCell ref="H33:H34"/>
    <mergeCell ref="I20:I21"/>
    <mergeCell ref="A23:A24"/>
    <mergeCell ref="D23:D24"/>
    <mergeCell ref="I23:I24"/>
    <mergeCell ref="A30:A31"/>
    <mergeCell ref="B30:B31"/>
    <mergeCell ref="C30:C31"/>
    <mergeCell ref="E30:E31"/>
    <mergeCell ref="F30:F31"/>
    <mergeCell ref="G30:G31"/>
    <mergeCell ref="A20:A21"/>
    <mergeCell ref="D20:D21"/>
    <mergeCell ref="E20:E21"/>
    <mergeCell ref="F20:F21"/>
    <mergeCell ref="G20:G21"/>
    <mergeCell ref="H20:H21"/>
    <mergeCell ref="I13:I14"/>
    <mergeCell ref="A18:A19"/>
    <mergeCell ref="B18:B19"/>
    <mergeCell ref="C18:C19"/>
    <mergeCell ref="E18:E19"/>
    <mergeCell ref="F18:F19"/>
    <mergeCell ref="G18:G19"/>
    <mergeCell ref="H18:H19"/>
    <mergeCell ref="I18:I19"/>
    <mergeCell ref="A13:A14"/>
    <mergeCell ref="B13:B14"/>
    <mergeCell ref="E13:E14"/>
    <mergeCell ref="F13:F14"/>
    <mergeCell ref="G13:G14"/>
    <mergeCell ref="H13:H14"/>
    <mergeCell ref="A11:A12"/>
    <mergeCell ref="E11:E12"/>
    <mergeCell ref="F11:F12"/>
    <mergeCell ref="G11:G12"/>
    <mergeCell ref="H11:H12"/>
    <mergeCell ref="I11:I12"/>
    <mergeCell ref="H7:H8"/>
    <mergeCell ref="I7:I8"/>
    <mergeCell ref="A9:A10"/>
    <mergeCell ref="B9:B10"/>
    <mergeCell ref="C9:C10"/>
    <mergeCell ref="E9:E10"/>
    <mergeCell ref="F9:F10"/>
    <mergeCell ref="G9:G10"/>
    <mergeCell ref="H9:H10"/>
    <mergeCell ref="I9:I10"/>
    <mergeCell ref="A7:A8"/>
    <mergeCell ref="B7:B8"/>
    <mergeCell ref="C7:C8"/>
    <mergeCell ref="E7:E8"/>
    <mergeCell ref="F7:F8"/>
    <mergeCell ref="G7:G8"/>
    <mergeCell ref="E4:E6"/>
    <mergeCell ref="F4:F6"/>
    <mergeCell ref="G4:G6"/>
    <mergeCell ref="H4:H6"/>
    <mergeCell ref="A2:B2"/>
    <mergeCell ref="A3:B3"/>
    <mergeCell ref="C2:C3"/>
    <mergeCell ref="D2:D3"/>
    <mergeCell ref="E2:E3"/>
    <mergeCell ref="F2:F3"/>
    <mergeCell ref="J4:J6"/>
    <mergeCell ref="K4:K6"/>
    <mergeCell ref="J9:J10"/>
    <mergeCell ref="J2:J3"/>
    <mergeCell ref="K2:K3"/>
    <mergeCell ref="J7:J8"/>
    <mergeCell ref="K7:K8"/>
    <mergeCell ref="K9:K10"/>
    <mergeCell ref="G2:G3"/>
    <mergeCell ref="H2:H3"/>
    <mergeCell ref="I2:I3"/>
    <mergeCell ref="I4:I6"/>
    <mergeCell ref="J11:J12"/>
    <mergeCell ref="K11:K12"/>
    <mergeCell ref="J13:J14"/>
    <mergeCell ref="K13:K14"/>
    <mergeCell ref="J18:J19"/>
    <mergeCell ref="K18:K19"/>
    <mergeCell ref="J20:J21"/>
    <mergeCell ref="K20:K21"/>
    <mergeCell ref="J23:J24"/>
    <mergeCell ref="K23:K24"/>
    <mergeCell ref="K51:K52"/>
    <mergeCell ref="J54:J55"/>
    <mergeCell ref="K54:K55"/>
    <mergeCell ref="J30:J31"/>
    <mergeCell ref="K30:K31"/>
    <mergeCell ref="J33:J34"/>
    <mergeCell ref="K33:K34"/>
    <mergeCell ref="J38:J39"/>
    <mergeCell ref="K38:K39"/>
    <mergeCell ref="J40:J41"/>
    <mergeCell ref="K40:K41"/>
    <mergeCell ref="J42:J43"/>
    <mergeCell ref="K42:K43"/>
    <mergeCell ref="J68:J69"/>
    <mergeCell ref="K68:K69"/>
    <mergeCell ref="J70:J71"/>
    <mergeCell ref="K70:K71"/>
    <mergeCell ref="J91:J92"/>
    <mergeCell ref="K91:K92"/>
    <mergeCell ref="L4:L6"/>
    <mergeCell ref="J56:J57"/>
    <mergeCell ref="K56:K57"/>
    <mergeCell ref="J58:J59"/>
    <mergeCell ref="K58:K59"/>
    <mergeCell ref="J60:J61"/>
    <mergeCell ref="K60:K61"/>
    <mergeCell ref="J62:J63"/>
    <mergeCell ref="K62:K63"/>
    <mergeCell ref="J66:J67"/>
    <mergeCell ref="K66:K67"/>
    <mergeCell ref="J45:J46"/>
    <mergeCell ref="K45:K46"/>
    <mergeCell ref="J47:J48"/>
    <mergeCell ref="K47:K48"/>
    <mergeCell ref="J49:J50"/>
    <mergeCell ref="K49:K50"/>
    <mergeCell ref="J51:J5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B11F03A04FE4AA5F1C79579596467" ma:contentTypeVersion="9" ma:contentTypeDescription="Create a new document." ma:contentTypeScope="" ma:versionID="cd1dfbecfb410034923f7b1f7edd9d19">
  <xsd:schema xmlns:xsd="http://www.w3.org/2001/XMLSchema" xmlns:xs="http://www.w3.org/2001/XMLSchema" xmlns:p="http://schemas.microsoft.com/office/2006/metadata/properties" xmlns:ns3="bc8a25c8-fa28-4159-9c03-975f1e41b2f6" xmlns:ns4="248414f3-dca8-445b-b362-1d1e117376b1" targetNamespace="http://schemas.microsoft.com/office/2006/metadata/properties" ma:root="true" ma:fieldsID="7acf283e158c199dcf8e8e8c3de74083" ns3:_="" ns4:_="">
    <xsd:import namespace="bc8a25c8-fa28-4159-9c03-975f1e41b2f6"/>
    <xsd:import namespace="248414f3-dca8-445b-b362-1d1e117376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8a25c8-fa28-4159-9c03-975f1e41b2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414f3-dca8-445b-b362-1d1e117376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4DEFD-7842-4082-A3DA-671E2FCF17E1}">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bc8a25c8-fa28-4159-9c03-975f1e41b2f6"/>
    <ds:schemaRef ds:uri="http://schemas.microsoft.com/office/infopath/2007/PartnerControls"/>
    <ds:schemaRef ds:uri="248414f3-dca8-445b-b362-1d1e117376b1"/>
    <ds:schemaRef ds:uri="http://purl.org/dc/elements/1.1/"/>
  </ds:schemaRefs>
</ds:datastoreItem>
</file>

<file path=customXml/itemProps2.xml><?xml version="1.0" encoding="utf-8"?>
<ds:datastoreItem xmlns:ds="http://schemas.openxmlformats.org/officeDocument/2006/customXml" ds:itemID="{7A062954-D7D5-41E4-8CA8-9721FBB1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8a25c8-fa28-4159-9c03-975f1e41b2f6"/>
    <ds:schemaRef ds:uri="248414f3-dca8-445b-b362-1d1e11737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4F6552-089C-44BE-AE12-0F718C1ABC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LNkgodi</dc:creator>
  <cp:lastModifiedBy>LNkgodi</cp:lastModifiedBy>
  <dcterms:created xsi:type="dcterms:W3CDTF">2022-10-30T18:37:46Z</dcterms:created>
  <dcterms:modified xsi:type="dcterms:W3CDTF">2022-11-11T08:31:29Z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0x010100120B11F03A04FE4AA5F1C79579596467</vt:lpwstr>
  </property>
</Properties>
</file>