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Effective Jan 2024\ICT Services\CISCO Licence\"/>
    </mc:Choice>
  </mc:AlternateContent>
  <xr:revisionPtr revIDLastSave="0" documentId="13_ncr:1_{88512ECF-4BB9-4695-B0F4-B422E67D71A8}" xr6:coauthVersionLast="47" xr6:coauthVersionMax="47" xr10:uidLastSave="{00000000-0000-0000-0000-000000000000}"/>
  <bookViews>
    <workbookView xWindow="-110" yWindow="-110" windowWidth="19420" windowHeight="10420" xr2:uid="{368D2304-B9A7-42EF-8AC7-C808DBDEA37B}"/>
  </bookViews>
  <sheets>
    <sheet name="D1 - Renewal Schedule" sheetId="1" r:id="rId1"/>
    <sheet name="D2 - Support Hours" sheetId="2" r:id="rId2"/>
  </sheets>
  <definedNames>
    <definedName name="_Hlk119464156" localSheetId="0">'D1 - Renewal Schedule'!#REF!</definedName>
    <definedName name="_Hlk125997119">'D1 - Renewal Schedule'!$B$1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E7" i="2"/>
  <c r="D7" i="2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13" i="1"/>
  <c r="I14" i="1"/>
  <c r="I15" i="1"/>
  <c r="I16" i="1"/>
  <c r="I17" i="1"/>
  <c r="I12" i="1"/>
  <c r="J215" i="1"/>
  <c r="H215" i="1"/>
  <c r="I215" i="1" l="1"/>
</calcChain>
</file>

<file path=xl/sharedStrings.xml><?xml version="1.0" encoding="utf-8"?>
<sst xmlns="http://schemas.openxmlformats.org/spreadsheetml/2006/main" count="819" uniqueCount="262">
  <si>
    <t>The Supply of CISCO Data Center Networking License Renewal, Support and Maintenance to the CSIR</t>
  </si>
  <si>
    <t xml:space="preserve"> Site Address: CSIR, Meiring Naude Road, Pretoria</t>
  </si>
  <si>
    <t>Cisco	 ACI DC</t>
  </si>
  <si>
    <t>Hardware, Software Support and Maintenance</t>
  </si>
  <si>
    <t>Pricing   Renewal</t>
  </si>
  <si>
    <t>Product Number</t>
  </si>
  <si>
    <t>Product Description</t>
  </si>
  <si>
    <t>PAK/Serial Number</t>
  </si>
  <si>
    <t>Subscription/Service Description</t>
  </si>
  <si>
    <t>SKU</t>
  </si>
  <si>
    <t>Quantity</t>
  </si>
  <si>
    <t>Total Price (Excl.VAT)</t>
  </si>
  <si>
    <t>Total Price 
(Incl. VAT)</t>
  </si>
  <si>
    <t>Total Price (Incl.VAT)</t>
  </si>
  <si>
    <t>Support Renewal till 31 August 2027</t>
  </si>
  <si>
    <t>SFP-10G-LR-S=</t>
  </si>
  <si>
    <t>10GBASE-LR SFP Module, Enterprise-Class</t>
  </si>
  <si>
    <t>AVD2351K7BG</t>
  </si>
  <si>
    <t>SNTC 8X5XNBD</t>
  </si>
  <si>
    <t>AVD2351K9M0</t>
  </si>
  <si>
    <t>AVD2351K7BR</t>
  </si>
  <si>
    <t>AVD2351K7BM</t>
  </si>
  <si>
    <t>AVD2351K7CA</t>
  </si>
  <si>
    <t>AVD2351K7C4</t>
  </si>
  <si>
    <t>N9K-C9332C</t>
  </si>
  <si>
    <t>Nexus 9K ACI &amp; NX-OS Spine, 32p 40/100G &amp; 2p 10G</t>
  </si>
  <si>
    <t>FDO240706FC</t>
  </si>
  <si>
    <t>CON-SNT-N9KC9332</t>
  </si>
  <si>
    <t>NXA-FAN-35CFM-PI</t>
  </si>
  <si>
    <t>Nexus Fan, 35CFM, port side intake airflow</t>
  </si>
  <si>
    <t>ACI2351078R</t>
  </si>
  <si>
    <t>ACI2351079F</t>
  </si>
  <si>
    <t>ACI-N9KDK9-14.1.2</t>
  </si>
  <si>
    <t>Nexus 9500 or 9300 ACI Base Software NX-OS Rel 14.1.2</t>
  </si>
  <si>
    <t>MODE-ACI-SPINE</t>
  </si>
  <si>
    <t>Mode selection between ACI and NXOS</t>
  </si>
  <si>
    <t>ACI2351078N</t>
  </si>
  <si>
    <t>ACI2351078X</t>
  </si>
  <si>
    <t>CAB-C13-CBN</t>
  </si>
  <si>
    <t>Cabinet Jumper Power Cord, 250 VAC 10A, C14-C13 Connectors</t>
  </si>
  <si>
    <t>ACI23510755</t>
  </si>
  <si>
    <t>NXA-PAC-1100W-PI2</t>
  </si>
  <si>
    <t>Nexus AC 1100W PSU -  Port Side Intake</t>
  </si>
  <si>
    <t>ART2351F5BB</t>
  </si>
  <si>
    <t>N3K-C3064-ACC-KIT</t>
  </si>
  <si>
    <t>Nexus 3K/9K Fixed Accessory Kit</t>
  </si>
  <si>
    <t>ART2351F5LY</t>
  </si>
  <si>
    <t>FDO240706HG</t>
  </si>
  <si>
    <t>ACI235107A1</t>
  </si>
  <si>
    <t>ACI2351084B</t>
  </si>
  <si>
    <t>ART2351F5FS</t>
  </si>
  <si>
    <t>ACI2351080W</t>
  </si>
  <si>
    <t>ACI235107ZS</t>
  </si>
  <si>
    <t>ART2351F5F9</t>
  </si>
  <si>
    <t>ACI235107ZJ</t>
  </si>
  <si>
    <t>N9K-C9348GC-FXP</t>
  </si>
  <si>
    <t>Nexus 9300 with 48p 100M/1GT, 4p 10/25G &amp; 2p 40/100G QSFP28</t>
  </si>
  <si>
    <t>FDO240809ZW</t>
  </si>
  <si>
    <t>CX LEVEL 1 8X5XNBD</t>
  </si>
  <si>
    <t>CON-L1NBD-N9348F</t>
  </si>
  <si>
    <t>NXA-PAC-350W-PI</t>
  </si>
  <si>
    <t>Nexus NEBs AC 350W PSU -  Port Side Intake</t>
  </si>
  <si>
    <t>DCC2342W317</t>
  </si>
  <si>
    <t>NXOS-9.2.3</t>
  </si>
  <si>
    <t>Nexus 9500, 9300, 3000 Base NX-OS Software Rel 9.2.3</t>
  </si>
  <si>
    <t>NXA-FAN-30CFM-B</t>
  </si>
  <si>
    <t>Nexus Fan, 30CFM, port side intake airflow</t>
  </si>
  <si>
    <t>NID2407S1UY</t>
  </si>
  <si>
    <t>NXOS-ES-GF</t>
  </si>
  <si>
    <t>NX-OS Essentials SW license for a 1G Nexus 9K</t>
  </si>
  <si>
    <t>CX LVL 1 SW DCN PERP</t>
  </si>
  <si>
    <t>CON-L1DS-N9SWESGF</t>
  </si>
  <si>
    <t>DCC2342W30D</t>
  </si>
  <si>
    <t>NID2407S1UR</t>
  </si>
  <si>
    <t>NID2407S1V3</t>
  </si>
  <si>
    <t>N9K-C93180YC-EX</t>
  </si>
  <si>
    <t>Nexus 9300 with 48p 10/25G SFP+ and 6p 100G QSFP28</t>
  </si>
  <si>
    <t>FDO24081DDB</t>
  </si>
  <si>
    <t>CON-SNT-93180YCX</t>
  </si>
  <si>
    <t>DCH2351RUWX</t>
  </si>
  <si>
    <t>DCH2351RUWR</t>
  </si>
  <si>
    <t>NXA-PAC-650W-PI</t>
  </si>
  <si>
    <t>Nexus NEBs AC 650W PSU -  Port Side Intake</t>
  </si>
  <si>
    <t>ART2344F52G</t>
  </si>
  <si>
    <t>NXOS-ES-XF</t>
  </si>
  <si>
    <t>NX-OS Essentials license for Nexus 9300 (10G+) Platforms</t>
  </si>
  <si>
    <t>SWSS</t>
  </si>
  <si>
    <t>CON-ECMU-N9SWESXF</t>
  </si>
  <si>
    <t>DCH2351RUWC</t>
  </si>
  <si>
    <t>DCH2351RUWS</t>
  </si>
  <si>
    <t>ART2344F52Y</t>
  </si>
  <si>
    <t>C1-SUBS-OPTOUT</t>
  </si>
  <si>
    <t>OPT OUT FOR "Default" DCN Subscription Selection</t>
  </si>
  <si>
    <t>FDO24080L83</t>
  </si>
  <si>
    <t>CON-L1NBD-93180YCX</t>
  </si>
  <si>
    <t>ART2344F53J</t>
  </si>
  <si>
    <t>ART2344F51S</t>
  </si>
  <si>
    <t>QSFP-40G-SR-BD</t>
  </si>
  <si>
    <t>QSFP40G BiDi Short-reach Transceiver</t>
  </si>
  <si>
    <t>AVM2404UDFK</t>
  </si>
  <si>
    <t>DCH2351S27R</t>
  </si>
  <si>
    <t>AVM2404UDFJ</t>
  </si>
  <si>
    <t>DCH2351S27L</t>
  </si>
  <si>
    <t>AVM2404UDF7</t>
  </si>
  <si>
    <t>DCH2351RUYG</t>
  </si>
  <si>
    <t>ACI-ES-XF</t>
  </si>
  <si>
    <t>DCN Essential SW license for 10G+ Nexus 9K Leaf</t>
  </si>
  <si>
    <t>GCN3B8GEHMN</t>
  </si>
  <si>
    <t>CON-L1DS-ACIESXF</t>
  </si>
  <si>
    <t>AVM2404UDFG</t>
  </si>
  <si>
    <t>DCH2351RUYV</t>
  </si>
  <si>
    <t>FDO24080L4Y</t>
  </si>
  <si>
    <t>ART2344F51E</t>
  </si>
  <si>
    <t>AVM2405U4M9</t>
  </si>
  <si>
    <t>1EBCB58IYNV</t>
  </si>
  <si>
    <t>AVM2405U4MC</t>
  </si>
  <si>
    <t>DCH2351S27K</t>
  </si>
  <si>
    <t>AVM2405U4M7</t>
  </si>
  <si>
    <t>ART2344F528</t>
  </si>
  <si>
    <t>DCH2351S27N</t>
  </si>
  <si>
    <t>DCH2351S280</t>
  </si>
  <si>
    <t>DCH2351S27Z</t>
  </si>
  <si>
    <t>AVM2405U4MA</t>
  </si>
  <si>
    <t>FDO24080L57</t>
  </si>
  <si>
    <t>4QXRTC8ZDNA</t>
  </si>
  <si>
    <t>AVM2405U7F0</t>
  </si>
  <si>
    <t>AVM2405U7EX</t>
  </si>
  <si>
    <t>DCH2351S28C</t>
  </si>
  <si>
    <t>ART2344F4Z7</t>
  </si>
  <si>
    <t>DCH2351S283</t>
  </si>
  <si>
    <t>AVM2405U7EY</t>
  </si>
  <si>
    <t>DCH2351S28B</t>
  </si>
  <si>
    <t>ART2344F4ZE</t>
  </si>
  <si>
    <t>AVM2405U7EW</t>
  </si>
  <si>
    <t>DCH2351S28D</t>
  </si>
  <si>
    <t>FDO24081DCA</t>
  </si>
  <si>
    <t>AVM2405U4AN</t>
  </si>
  <si>
    <t>AVM2405U4AL</t>
  </si>
  <si>
    <t>DCH2351S27U</t>
  </si>
  <si>
    <t>AVM2405U4MD</t>
  </si>
  <si>
    <t>T8H0N65OO8H</t>
  </si>
  <si>
    <t>DCH2351S27Q</t>
  </si>
  <si>
    <t>DCH2351S281</t>
  </si>
  <si>
    <t>ART2344F4YX</t>
  </si>
  <si>
    <t>DCH2351S27S</t>
  </si>
  <si>
    <t>ART2344F541</t>
  </si>
  <si>
    <t>AVM2405U4ME</t>
  </si>
  <si>
    <t>FDO24080L6L</t>
  </si>
  <si>
    <t>AVM2405U78C</t>
  </si>
  <si>
    <t>DCH2351S286</t>
  </si>
  <si>
    <t>DCH2351S285</t>
  </si>
  <si>
    <t>ART2344F517</t>
  </si>
  <si>
    <t>AVM2405U78P</t>
  </si>
  <si>
    <t>AVM2405U78M</t>
  </si>
  <si>
    <t>ART2344F5HR</t>
  </si>
  <si>
    <t>DCH2351S284</t>
  </si>
  <si>
    <t>DCH2351S27T</t>
  </si>
  <si>
    <t>55695V9MO2O</t>
  </si>
  <si>
    <t>AVM2405U78Q</t>
  </si>
  <si>
    <t>FDO24080L9U</t>
  </si>
  <si>
    <t>DCH2351S28H</t>
  </si>
  <si>
    <t>AVM2405U7EV</t>
  </si>
  <si>
    <t>AVM2405U7F1</t>
  </si>
  <si>
    <t>AVM2405U7F6</t>
  </si>
  <si>
    <t>DCH2351S282</t>
  </si>
  <si>
    <t>DCH2351S28J</t>
  </si>
  <si>
    <t>DCH2351S27V</t>
  </si>
  <si>
    <t>ART2344F4ZJ</t>
  </si>
  <si>
    <t>AVM2405U789</t>
  </si>
  <si>
    <t>ART2344F4YY</t>
  </si>
  <si>
    <t>2LZRDO6PJK7</t>
  </si>
  <si>
    <t>APIC-CLUSTER-M3</t>
  </si>
  <si>
    <t>APIC Cluster - Medium Configurations (Up to 1200 Edge Ports)</t>
  </si>
  <si>
    <t>CON-L1NBD-APICCLM3</t>
  </si>
  <si>
    <t>APIC-MR-X16G1RS-H</t>
  </si>
  <si>
    <t>16GB DDR4-2666-MHz RDIMM/PC4-21300/single rank/x4/1.2v</t>
  </si>
  <si>
    <t>S802C251947F0CF3855</t>
  </si>
  <si>
    <t>S802C251947F0CF3653</t>
  </si>
  <si>
    <t>S802C251947F0CF3700</t>
  </si>
  <si>
    <t>S802C251947F0CF36C2</t>
  </si>
  <si>
    <t>S802C251947F0CF377E</t>
  </si>
  <si>
    <t>S802C251947F0CF353E</t>
  </si>
  <si>
    <t>S802C251947F0CF384E</t>
  </si>
  <si>
    <t>S802C251947F0CF3784</t>
  </si>
  <si>
    <t>S802C251947F0CF3853</t>
  </si>
  <si>
    <t>APIC-RAID-M5</t>
  </si>
  <si>
    <t>Cisco 12G Modular RAID controller with 2GB cache</t>
  </si>
  <si>
    <t>LSK235104VU</t>
  </si>
  <si>
    <t>S802C251947F0CF36F7</t>
  </si>
  <si>
    <t>S802C251947F0CF36EB</t>
  </si>
  <si>
    <t>APIC-SD400G123X-EP</t>
  </si>
  <si>
    <t>400GB 2.5in Enterprise Performance 12G SAS SSD(3X endurance)</t>
  </si>
  <si>
    <t>20C0A187TSNF</t>
  </si>
  <si>
    <t>20C0A18BTSNF</t>
  </si>
  <si>
    <t>LSK2351057R</t>
  </si>
  <si>
    <t>APIC-TPM2-002</t>
  </si>
  <si>
    <t>Trusted Platform Module 2.0 for UCS servers</t>
  </si>
  <si>
    <t>FCH24037F6G</t>
  </si>
  <si>
    <t>FCH240379HR</t>
  </si>
  <si>
    <t>APIC-CPU-3106</t>
  </si>
  <si>
    <t>1.7 GHz 3106/85W 8C/11MB Cache/DDR4 2133MHz</t>
  </si>
  <si>
    <t>79TG123800685</t>
  </si>
  <si>
    <t>79TG123800699</t>
  </si>
  <si>
    <t>APIC-SERVER-M3</t>
  </si>
  <si>
    <t>APIC Appliance - Medium Configuration (Upto 1200 Edge Ports)</t>
  </si>
  <si>
    <t>WZP23350PMB</t>
  </si>
  <si>
    <t>APIC-HD1T7K12N</t>
  </si>
  <si>
    <t>1 TB 12G SAS 7.2K RPM SFF HDD</t>
  </si>
  <si>
    <t>W472XE70</t>
  </si>
  <si>
    <t>79TG123801141</t>
  </si>
  <si>
    <t>W472XEP8</t>
  </si>
  <si>
    <t>APIC-PCIE-C25Q-04</t>
  </si>
  <si>
    <t>Cisco APIC VIC 1455 Quad Port 10/25G SFP28 CNA PCIE</t>
  </si>
  <si>
    <t>FCH23507ECK</t>
  </si>
  <si>
    <t>APIC-DK9-4.1</t>
  </si>
  <si>
    <t>APIC Base Software Release 4.1</t>
  </si>
  <si>
    <t>APIC-PSU1-770W</t>
  </si>
  <si>
    <t>770W power supply for USC C-Series</t>
  </si>
  <si>
    <t>APS234700BQ</t>
  </si>
  <si>
    <t>APS234601Y7</t>
  </si>
  <si>
    <t>APIC-USBFLSHB-16GB</t>
  </si>
  <si>
    <t>UCS Servers 16GB Flash USB Drive</t>
  </si>
  <si>
    <t>UVH234501NH</t>
  </si>
  <si>
    <t>LSK235104UD</t>
  </si>
  <si>
    <t>S802C251947F0CF37E6</t>
  </si>
  <si>
    <t>S802C251947F0CF1D90</t>
  </si>
  <si>
    <t>S802C251947F0CF151C</t>
  </si>
  <si>
    <t>S802C251947F0CF151D</t>
  </si>
  <si>
    <t>S802C251947F0CF1DED</t>
  </si>
  <si>
    <t>S802C251947F0CF1DE3</t>
  </si>
  <si>
    <t>FCH2345785L</t>
  </si>
  <si>
    <t>S802C251947F0CF1DF0</t>
  </si>
  <si>
    <t>20C0A188TSNF</t>
  </si>
  <si>
    <t>FCH240378RF</t>
  </si>
  <si>
    <t>79TG123800519</t>
  </si>
  <si>
    <t>79HQ834200091</t>
  </si>
  <si>
    <t>W472XEP0</t>
  </si>
  <si>
    <t>UVH234501P6</t>
  </si>
  <si>
    <t>79TG123801230</t>
  </si>
  <si>
    <t>W472XDSR</t>
  </si>
  <si>
    <t>APS234700BX</t>
  </si>
  <si>
    <t>W472XDKA</t>
  </si>
  <si>
    <t>W472XDP9</t>
  </si>
  <si>
    <t>FCH2349784X</t>
  </si>
  <si>
    <t>APS234700BZ</t>
  </si>
  <si>
    <t>WZP23480T01</t>
  </si>
  <si>
    <t>WZP23480T1F</t>
  </si>
  <si>
    <t>APS234700CE</t>
  </si>
  <si>
    <t>APS2347012K</t>
  </si>
  <si>
    <t>UVH234501HP</t>
  </si>
  <si>
    <t>ONLY ENTER VALUES IN THE BLUE SHADED CELLS</t>
  </si>
  <si>
    <t>Annexure D: Support Hours (to be used up to 31 August 2027)</t>
  </si>
  <si>
    <t>Support Hours</t>
  </si>
  <si>
    <t xml:space="preserve"> Pricing </t>
  </si>
  <si>
    <t>Total Price (Excl. VAT)</t>
  </si>
  <si>
    <t>Total Price (Incl. VAT)</t>
  </si>
  <si>
    <t>200 Support hours</t>
  </si>
  <si>
    <t>2 hours per week (weekly meetings) - for 152 weeks</t>
  </si>
  <si>
    <t xml:space="preserve">Total               </t>
  </si>
  <si>
    <r>
      <t>Please take note that some of the listed items are not quotable, and the lines have been locked for editing. Only the SKU highlighted in</t>
    </r>
    <r>
      <rPr>
        <b/>
        <sz val="10"/>
        <color rgb="FF00B050"/>
        <rFont val="Arial"/>
        <family val="2"/>
      </rPr>
      <t xml:space="preserve"> green</t>
    </r>
    <r>
      <rPr>
        <b/>
        <sz val="10"/>
        <color rgb="FFFF0000"/>
        <rFont val="Arial"/>
        <family val="2"/>
      </rPr>
      <t xml:space="preserve"> should be quoted.</t>
    </r>
  </si>
  <si>
    <t>SUPPORTING HOURS WILL BE USED OVER THE DURATION OF CONTRACT (UP TO 31 AUGUST 2027)</t>
  </si>
  <si>
    <t>THE NUMBER OF WEEKS (152) ARE BASED ON THE ASSUMPTION THAT THE CONTRACT WILL BE AWARDED ON 1 SEPTEMBER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</si>
</sst>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&quot;R&quot;#,##0.00"/>
    <numFmt numFmtId="165" formatCode="_-[$R-1C09]* #,##0.00_-;\-[$R-1C09]* #,##0.00_-;_-[$R-1C09]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  <charset val="1"/>
    </font>
    <font>
      <b/>
      <sz val="10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15" fillId="0" borderId="0" xfId="0" applyFont="1"/>
    <xf numFmtId="0" fontId="4" fillId="0" borderId="0" xfId="0" applyFont="1" applyAlignment="1">
      <alignment vertical="center" wrapText="1"/>
    </xf>
    <xf numFmtId="164" fontId="8" fillId="3" borderId="2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4" fillId="0" borderId="1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7" fillId="0" borderId="0" xfId="0" applyFont="1"/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4" fontId="12" fillId="0" borderId="0" xfId="1" applyFont="1" applyFill="1" applyBorder="1" applyAlignment="1">
      <alignment horizontal="left" vertical="center" wrapText="1"/>
    </xf>
    <xf numFmtId="165" fontId="12" fillId="5" borderId="4" xfId="1" applyNumberFormat="1" applyFont="1" applyFill="1" applyBorder="1" applyAlignment="1">
      <alignment horizontal="left" vertical="center" wrapText="1"/>
    </xf>
    <xf numFmtId="165" fontId="11" fillId="5" borderId="4" xfId="1" applyNumberFormat="1" applyFont="1" applyFill="1" applyBorder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44" fontId="12" fillId="7" borderId="0" xfId="1" applyFont="1" applyFill="1" applyBorder="1" applyAlignment="1">
      <alignment horizontal="left" vertical="center" wrapText="1"/>
    </xf>
    <xf numFmtId="0" fontId="0" fillId="7" borderId="0" xfId="0" applyFill="1"/>
    <xf numFmtId="44" fontId="12" fillId="0" borderId="0" xfId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5" fontId="12" fillId="0" borderId="0" xfId="1" applyNumberFormat="1" applyFont="1" applyFill="1" applyBorder="1" applyAlignment="1">
      <alignment vertical="center" wrapText="1"/>
    </xf>
    <xf numFmtId="165" fontId="11" fillId="0" borderId="0" xfId="1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 wrapText="1"/>
    </xf>
    <xf numFmtId="0" fontId="16" fillId="4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165" fontId="12" fillId="0" borderId="4" xfId="1" applyNumberFormat="1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EE6D-2C9E-4E6D-95C1-7D6EB9F922A1}">
  <dimension ref="A1:J221"/>
  <sheetViews>
    <sheetView tabSelected="1" topLeftCell="C77" zoomScale="90" zoomScaleNormal="90" workbookViewId="0">
      <selection activeCell="F221" sqref="F221"/>
    </sheetView>
  </sheetViews>
  <sheetFormatPr defaultColWidth="8.90625" defaultRowHeight="15.75" customHeight="1" x14ac:dyDescent="0.35"/>
  <cols>
    <col min="1" max="1" width="8.90625" style="1"/>
    <col min="2" max="2" width="26" style="1" customWidth="1"/>
    <col min="3" max="3" width="64.36328125" style="1" bestFit="1" customWidth="1"/>
    <col min="4" max="4" width="23.6328125" style="1" bestFit="1" customWidth="1"/>
    <col min="5" max="5" width="39.08984375" style="1" bestFit="1" customWidth="1"/>
    <col min="6" max="6" width="22.08984375" style="1" bestFit="1" customWidth="1"/>
    <col min="7" max="7" width="10.6328125" style="1" bestFit="1" customWidth="1"/>
    <col min="8" max="9" width="18.54296875" style="1" customWidth="1"/>
    <col min="10" max="10" width="0" style="1" hidden="1" customWidth="1"/>
    <col min="11" max="16384" width="8.90625" style="1"/>
  </cols>
  <sheetData>
    <row r="1" spans="2:10" ht="16" thickTop="1" x14ac:dyDescent="0.35">
      <c r="B1" s="40" t="s">
        <v>0</v>
      </c>
      <c r="C1" s="40"/>
      <c r="D1" s="40"/>
      <c r="E1" s="40"/>
      <c r="F1" s="14"/>
      <c r="G1" s="14"/>
      <c r="H1" s="14"/>
      <c r="I1" s="14"/>
    </row>
    <row r="2" spans="2:10" ht="15.5" x14ac:dyDescent="0.35">
      <c r="B2" s="16"/>
      <c r="C2" s="3"/>
      <c r="D2" s="3"/>
      <c r="E2" s="3"/>
      <c r="F2" s="3"/>
      <c r="G2" s="3"/>
      <c r="H2" s="3"/>
      <c r="I2" s="3"/>
    </row>
    <row r="3" spans="2:10" ht="15.5" x14ac:dyDescent="0.35">
      <c r="B3" s="43"/>
      <c r="C3" s="43"/>
      <c r="D3" s="43"/>
      <c r="E3" s="43"/>
      <c r="F3" s="43"/>
      <c r="G3" s="43"/>
      <c r="H3" s="43"/>
      <c r="I3" s="43"/>
    </row>
    <row r="4" spans="2:10" ht="47.15" customHeight="1" x14ac:dyDescent="0.35">
      <c r="B4" s="44" t="s">
        <v>1</v>
      </c>
      <c r="C4" s="44"/>
      <c r="D4" s="44"/>
      <c r="E4" s="44"/>
      <c r="F4" s="44"/>
      <c r="G4" s="44"/>
      <c r="H4" s="44"/>
      <c r="I4" s="44"/>
    </row>
    <row r="5" spans="2:10" ht="5.25" customHeight="1" x14ac:dyDescent="0.35">
      <c r="B5" s="44"/>
      <c r="C5" s="44"/>
      <c r="D5" s="44"/>
      <c r="E5" s="44"/>
      <c r="F5" s="44"/>
      <c r="G5" s="44"/>
      <c r="H5" s="44"/>
      <c r="I5" s="44"/>
    </row>
    <row r="6" spans="2:10" ht="15.65" customHeight="1" x14ac:dyDescent="0.35">
      <c r="B6" s="45" t="s">
        <v>2</v>
      </c>
      <c r="C6" s="45"/>
      <c r="D6" s="45"/>
      <c r="E6" s="45"/>
      <c r="F6" s="45"/>
      <c r="G6" s="45"/>
      <c r="H6" s="44" t="s">
        <v>3</v>
      </c>
      <c r="I6" s="44"/>
    </row>
    <row r="7" spans="2:10" ht="31.5" customHeight="1" x14ac:dyDescent="0.35">
      <c r="B7" s="45"/>
      <c r="C7" s="45"/>
      <c r="D7" s="45"/>
      <c r="E7" s="45"/>
      <c r="F7" s="45"/>
      <c r="G7" s="45"/>
      <c r="H7" s="44"/>
      <c r="I7" s="44"/>
    </row>
    <row r="8" spans="2:10" ht="14.25" customHeight="1" x14ac:dyDescent="0.35">
      <c r="B8" s="45"/>
      <c r="C8" s="45"/>
      <c r="D8" s="45"/>
      <c r="E8" s="45"/>
      <c r="F8" s="45"/>
      <c r="G8" s="45"/>
      <c r="H8" s="44"/>
      <c r="I8" s="44"/>
    </row>
    <row r="9" spans="2:10" ht="15.75" customHeight="1" x14ac:dyDescent="0.35">
      <c r="B9" s="45"/>
      <c r="C9" s="45"/>
      <c r="D9" s="45"/>
      <c r="E9" s="45"/>
      <c r="F9" s="45"/>
      <c r="G9" s="45"/>
      <c r="H9" s="44" t="s">
        <v>4</v>
      </c>
      <c r="I9" s="44"/>
      <c r="J9" s="35"/>
    </row>
    <row r="10" spans="2:10" ht="62.5" thickBot="1" x14ac:dyDescent="0.4">
      <c r="B10" s="34" t="s">
        <v>5</v>
      </c>
      <c r="C10" s="34" t="s">
        <v>6</v>
      </c>
      <c r="D10" s="34" t="s">
        <v>7</v>
      </c>
      <c r="E10" s="34" t="s">
        <v>8</v>
      </c>
      <c r="F10" s="34" t="s">
        <v>9</v>
      </c>
      <c r="G10" s="34" t="s">
        <v>10</v>
      </c>
      <c r="H10" s="32" t="s">
        <v>11</v>
      </c>
      <c r="I10" s="32" t="s">
        <v>12</v>
      </c>
      <c r="J10" s="36" t="s">
        <v>13</v>
      </c>
    </row>
    <row r="11" spans="2:10" ht="16" thickBot="1" x14ac:dyDescent="0.4">
      <c r="B11" s="46" t="s">
        <v>14</v>
      </c>
      <c r="C11" s="46"/>
      <c r="D11" s="46"/>
      <c r="E11" s="46"/>
      <c r="F11" s="46"/>
      <c r="G11" s="46"/>
      <c r="H11" s="32"/>
      <c r="I11" s="32"/>
      <c r="J11" s="15"/>
    </row>
    <row r="12" spans="2:10" ht="15.75" customHeight="1" thickBot="1" x14ac:dyDescent="0.4">
      <c r="B12" s="31" t="s">
        <v>15</v>
      </c>
      <c r="C12" s="31" t="s">
        <v>16</v>
      </c>
      <c r="D12" s="31" t="s">
        <v>17</v>
      </c>
      <c r="E12" s="31" t="s">
        <v>18</v>
      </c>
      <c r="F12" s="31"/>
      <c r="G12" s="31">
        <v>1</v>
      </c>
      <c r="H12" s="4"/>
      <c r="I12" s="33">
        <f t="shared" ref="I12:I214" si="0">H12*1.15</f>
        <v>0</v>
      </c>
      <c r="J12" s="8"/>
    </row>
    <row r="13" spans="2:10" ht="16" thickBot="1" x14ac:dyDescent="0.4">
      <c r="B13" s="31" t="s">
        <v>15</v>
      </c>
      <c r="C13" s="31" t="s">
        <v>16</v>
      </c>
      <c r="D13" s="31" t="s">
        <v>19</v>
      </c>
      <c r="E13" s="31" t="s">
        <v>18</v>
      </c>
      <c r="F13" s="31"/>
      <c r="G13" s="31">
        <v>1</v>
      </c>
      <c r="H13" s="4"/>
      <c r="I13" s="33">
        <f t="shared" si="0"/>
        <v>0</v>
      </c>
      <c r="J13" s="8"/>
    </row>
    <row r="14" spans="2:10" ht="16" thickBot="1" x14ac:dyDescent="0.4">
      <c r="B14" s="31" t="s">
        <v>15</v>
      </c>
      <c r="C14" s="31" t="s">
        <v>16</v>
      </c>
      <c r="D14" s="31" t="s">
        <v>20</v>
      </c>
      <c r="E14" s="31" t="s">
        <v>18</v>
      </c>
      <c r="F14" s="31"/>
      <c r="G14" s="31">
        <v>1</v>
      </c>
      <c r="H14" s="4"/>
      <c r="I14" s="33">
        <f t="shared" si="0"/>
        <v>0</v>
      </c>
      <c r="J14" s="8"/>
    </row>
    <row r="15" spans="2:10" ht="16" thickBot="1" x14ac:dyDescent="0.4">
      <c r="B15" s="31" t="s">
        <v>15</v>
      </c>
      <c r="C15" s="31" t="s">
        <v>16</v>
      </c>
      <c r="D15" s="31" t="s">
        <v>21</v>
      </c>
      <c r="E15" s="31" t="s">
        <v>18</v>
      </c>
      <c r="F15" s="31"/>
      <c r="G15" s="31">
        <v>1</v>
      </c>
      <c r="H15" s="4"/>
      <c r="I15" s="33">
        <f t="shared" si="0"/>
        <v>0</v>
      </c>
      <c r="J15" s="8"/>
    </row>
    <row r="16" spans="2:10" ht="15.75" customHeight="1" thickBot="1" x14ac:dyDescent="0.4">
      <c r="B16" s="31" t="s">
        <v>15</v>
      </c>
      <c r="C16" s="31" t="s">
        <v>16</v>
      </c>
      <c r="D16" s="31" t="s">
        <v>22</v>
      </c>
      <c r="E16" s="31" t="s">
        <v>18</v>
      </c>
      <c r="F16" s="31"/>
      <c r="G16" s="31">
        <v>1</v>
      </c>
      <c r="H16" s="4"/>
      <c r="I16" s="33">
        <f t="shared" si="0"/>
        <v>0</v>
      </c>
      <c r="J16" s="8"/>
    </row>
    <row r="17" spans="2:10" ht="15.5" x14ac:dyDescent="0.35">
      <c r="B17" s="31" t="s">
        <v>15</v>
      </c>
      <c r="C17" s="31" t="s">
        <v>16</v>
      </c>
      <c r="D17" s="31" t="s">
        <v>23</v>
      </c>
      <c r="E17" s="31" t="s">
        <v>18</v>
      </c>
      <c r="F17" s="31"/>
      <c r="G17" s="31">
        <v>1</v>
      </c>
      <c r="H17" s="4"/>
      <c r="I17" s="33">
        <f t="shared" si="0"/>
        <v>0</v>
      </c>
      <c r="J17" s="8"/>
    </row>
    <row r="18" spans="2:10" ht="15.5" x14ac:dyDescent="0.35">
      <c r="B18" s="31" t="s">
        <v>24</v>
      </c>
      <c r="C18" s="31" t="s">
        <v>25</v>
      </c>
      <c r="D18" s="31" t="s">
        <v>26</v>
      </c>
      <c r="E18" s="31" t="s">
        <v>18</v>
      </c>
      <c r="F18" s="37" t="s">
        <v>27</v>
      </c>
      <c r="G18" s="31">
        <v>1</v>
      </c>
      <c r="H18" s="4"/>
      <c r="I18" s="33">
        <f t="shared" si="0"/>
        <v>0</v>
      </c>
      <c r="J18" s="9"/>
    </row>
    <row r="19" spans="2:10" ht="15.5" x14ac:dyDescent="0.35">
      <c r="B19" s="31" t="s">
        <v>28</v>
      </c>
      <c r="C19" s="31" t="s">
        <v>29</v>
      </c>
      <c r="D19" s="31" t="s">
        <v>30</v>
      </c>
      <c r="E19" s="31" t="s">
        <v>18</v>
      </c>
      <c r="F19" s="31"/>
      <c r="G19" s="31">
        <v>1</v>
      </c>
      <c r="H19" s="4"/>
      <c r="I19" s="33">
        <f t="shared" si="0"/>
        <v>0</v>
      </c>
      <c r="J19" s="9"/>
    </row>
    <row r="20" spans="2:10" ht="15.5" x14ac:dyDescent="0.35">
      <c r="B20" s="31" t="s">
        <v>28</v>
      </c>
      <c r="C20" s="31" t="s">
        <v>29</v>
      </c>
      <c r="D20" s="31" t="s">
        <v>31</v>
      </c>
      <c r="E20" s="31" t="s">
        <v>18</v>
      </c>
      <c r="F20" s="31"/>
      <c r="G20" s="31">
        <v>1</v>
      </c>
      <c r="H20" s="4"/>
      <c r="I20" s="33">
        <f t="shared" si="0"/>
        <v>0</v>
      </c>
      <c r="J20" s="9"/>
    </row>
    <row r="21" spans="2:10" ht="15.5" x14ac:dyDescent="0.35">
      <c r="B21" s="31" t="s">
        <v>32</v>
      </c>
      <c r="C21" s="31" t="s">
        <v>33</v>
      </c>
      <c r="D21" s="31"/>
      <c r="E21" s="31" t="s">
        <v>18</v>
      </c>
      <c r="F21" s="31"/>
      <c r="G21" s="31">
        <v>1</v>
      </c>
      <c r="H21" s="4"/>
      <c r="I21" s="33">
        <f t="shared" si="0"/>
        <v>0</v>
      </c>
      <c r="J21" s="9"/>
    </row>
    <row r="22" spans="2:10" ht="15.5" x14ac:dyDescent="0.35">
      <c r="B22" s="31" t="s">
        <v>34</v>
      </c>
      <c r="C22" s="31" t="s">
        <v>35</v>
      </c>
      <c r="D22" s="31"/>
      <c r="E22" s="31" t="s">
        <v>18</v>
      </c>
      <c r="F22" s="31"/>
      <c r="G22" s="31">
        <v>1</v>
      </c>
      <c r="H22" s="4"/>
      <c r="I22" s="33">
        <f t="shared" si="0"/>
        <v>0</v>
      </c>
      <c r="J22" s="9"/>
    </row>
    <row r="23" spans="2:10" ht="15.5" x14ac:dyDescent="0.35">
      <c r="B23" s="31" t="s">
        <v>28</v>
      </c>
      <c r="C23" s="31" t="s">
        <v>29</v>
      </c>
      <c r="D23" s="31" t="s">
        <v>36</v>
      </c>
      <c r="E23" s="31" t="s">
        <v>18</v>
      </c>
      <c r="F23" s="31"/>
      <c r="G23" s="31">
        <v>1</v>
      </c>
      <c r="H23" s="4"/>
      <c r="I23" s="33">
        <f t="shared" si="0"/>
        <v>0</v>
      </c>
      <c r="J23" s="9"/>
    </row>
    <row r="24" spans="2:10" ht="15.5" x14ac:dyDescent="0.35">
      <c r="B24" s="31" t="s">
        <v>28</v>
      </c>
      <c r="C24" s="31" t="s">
        <v>29</v>
      </c>
      <c r="D24" s="31" t="s">
        <v>37</v>
      </c>
      <c r="E24" s="31" t="s">
        <v>18</v>
      </c>
      <c r="F24" s="31"/>
      <c r="G24" s="31">
        <v>1</v>
      </c>
      <c r="H24" s="4"/>
      <c r="I24" s="33">
        <f t="shared" si="0"/>
        <v>0</v>
      </c>
      <c r="J24" s="9"/>
    </row>
    <row r="25" spans="2:10" ht="15.5" x14ac:dyDescent="0.35">
      <c r="B25" s="31" t="s">
        <v>38</v>
      </c>
      <c r="C25" s="31" t="s">
        <v>39</v>
      </c>
      <c r="D25" s="31"/>
      <c r="E25" s="31" t="s">
        <v>18</v>
      </c>
      <c r="F25" s="31"/>
      <c r="G25" s="31">
        <v>2</v>
      </c>
      <c r="H25" s="4"/>
      <c r="I25" s="33">
        <f t="shared" si="0"/>
        <v>0</v>
      </c>
      <c r="J25" s="9"/>
    </row>
    <row r="26" spans="2:10" ht="15.5" x14ac:dyDescent="0.35">
      <c r="B26" s="31" t="s">
        <v>28</v>
      </c>
      <c r="C26" s="31" t="s">
        <v>29</v>
      </c>
      <c r="D26" s="31" t="s">
        <v>40</v>
      </c>
      <c r="E26" s="31" t="s">
        <v>18</v>
      </c>
      <c r="F26" s="31"/>
      <c r="G26" s="31">
        <v>1</v>
      </c>
      <c r="H26" s="4"/>
      <c r="I26" s="33">
        <f t="shared" si="0"/>
        <v>0</v>
      </c>
      <c r="J26" s="9"/>
    </row>
    <row r="27" spans="2:10" ht="15.5" x14ac:dyDescent="0.35">
      <c r="B27" s="31" t="s">
        <v>41</v>
      </c>
      <c r="C27" s="31" t="s">
        <v>42</v>
      </c>
      <c r="D27" s="31" t="s">
        <v>43</v>
      </c>
      <c r="E27" s="31" t="s">
        <v>18</v>
      </c>
      <c r="F27" s="31"/>
      <c r="G27" s="31">
        <v>1</v>
      </c>
      <c r="H27" s="4"/>
      <c r="I27" s="33">
        <f t="shared" si="0"/>
        <v>0</v>
      </c>
      <c r="J27" s="9"/>
    </row>
    <row r="28" spans="2:10" ht="15.5" x14ac:dyDescent="0.35">
      <c r="B28" s="31" t="s">
        <v>44</v>
      </c>
      <c r="C28" s="31" t="s">
        <v>45</v>
      </c>
      <c r="D28" s="31"/>
      <c r="E28" s="31" t="s">
        <v>18</v>
      </c>
      <c r="F28" s="31"/>
      <c r="G28" s="31">
        <v>1</v>
      </c>
      <c r="H28" s="4"/>
      <c r="I28" s="33">
        <f t="shared" si="0"/>
        <v>0</v>
      </c>
      <c r="J28" s="9"/>
    </row>
    <row r="29" spans="2:10" ht="15.5" x14ac:dyDescent="0.35">
      <c r="B29" s="31" t="s">
        <v>41</v>
      </c>
      <c r="C29" s="31" t="s">
        <v>42</v>
      </c>
      <c r="D29" s="31" t="s">
        <v>46</v>
      </c>
      <c r="E29" s="31" t="s">
        <v>18</v>
      </c>
      <c r="F29" s="31"/>
      <c r="G29" s="31">
        <v>1</v>
      </c>
      <c r="H29" s="4"/>
      <c r="I29" s="33">
        <f t="shared" si="0"/>
        <v>0</v>
      </c>
      <c r="J29" s="9"/>
    </row>
    <row r="30" spans="2:10" ht="15.5" x14ac:dyDescent="0.35">
      <c r="B30" s="31" t="s">
        <v>24</v>
      </c>
      <c r="C30" s="31" t="s">
        <v>25</v>
      </c>
      <c r="D30" s="31" t="s">
        <v>47</v>
      </c>
      <c r="E30" s="31" t="s">
        <v>18</v>
      </c>
      <c r="F30" s="37" t="s">
        <v>27</v>
      </c>
      <c r="G30" s="31">
        <v>1</v>
      </c>
      <c r="H30" s="4"/>
      <c r="I30" s="33">
        <f t="shared" si="0"/>
        <v>0</v>
      </c>
      <c r="J30" s="9"/>
    </row>
    <row r="31" spans="2:10" ht="15.5" x14ac:dyDescent="0.35">
      <c r="B31" s="31" t="s">
        <v>28</v>
      </c>
      <c r="C31" s="31" t="s">
        <v>29</v>
      </c>
      <c r="D31" s="31" t="s">
        <v>48</v>
      </c>
      <c r="E31" s="31" t="s">
        <v>18</v>
      </c>
      <c r="F31" s="31"/>
      <c r="G31" s="31">
        <v>1</v>
      </c>
      <c r="H31" s="4"/>
      <c r="I31" s="33">
        <f t="shared" si="0"/>
        <v>0</v>
      </c>
      <c r="J31" s="9"/>
    </row>
    <row r="32" spans="2:10" ht="15.5" x14ac:dyDescent="0.35">
      <c r="B32" s="31" t="s">
        <v>44</v>
      </c>
      <c r="C32" s="31" t="s">
        <v>45</v>
      </c>
      <c r="D32" s="31"/>
      <c r="E32" s="31" t="s">
        <v>18</v>
      </c>
      <c r="F32" s="31"/>
      <c r="G32" s="31">
        <v>1</v>
      </c>
      <c r="H32" s="4"/>
      <c r="I32" s="33">
        <f t="shared" si="0"/>
        <v>0</v>
      </c>
      <c r="J32" s="9"/>
    </row>
    <row r="33" spans="2:10" ht="15.5" x14ac:dyDescent="0.35">
      <c r="B33" s="31" t="s">
        <v>28</v>
      </c>
      <c r="C33" s="31" t="s">
        <v>29</v>
      </c>
      <c r="D33" s="31" t="s">
        <v>49</v>
      </c>
      <c r="E33" s="31" t="s">
        <v>18</v>
      </c>
      <c r="F33" s="31"/>
      <c r="G33" s="31">
        <v>1</v>
      </c>
      <c r="H33" s="4"/>
      <c r="I33" s="33">
        <f t="shared" si="0"/>
        <v>0</v>
      </c>
      <c r="J33" s="9"/>
    </row>
    <row r="34" spans="2:10" ht="15.5" x14ac:dyDescent="0.35">
      <c r="B34" s="31" t="s">
        <v>41</v>
      </c>
      <c r="C34" s="31" t="s">
        <v>42</v>
      </c>
      <c r="D34" s="31" t="s">
        <v>50</v>
      </c>
      <c r="E34" s="31" t="s">
        <v>18</v>
      </c>
      <c r="F34" s="31"/>
      <c r="G34" s="31">
        <v>1</v>
      </c>
      <c r="H34" s="4"/>
      <c r="I34" s="33">
        <f t="shared" si="0"/>
        <v>0</v>
      </c>
      <c r="J34" s="9"/>
    </row>
    <row r="35" spans="2:10" ht="15.5" x14ac:dyDescent="0.35">
      <c r="B35" s="31" t="s">
        <v>38</v>
      </c>
      <c r="C35" s="31" t="s">
        <v>39</v>
      </c>
      <c r="D35" s="31"/>
      <c r="E35" s="31" t="s">
        <v>18</v>
      </c>
      <c r="F35" s="31"/>
      <c r="G35" s="31">
        <v>2</v>
      </c>
      <c r="H35" s="4"/>
      <c r="I35" s="33">
        <f t="shared" si="0"/>
        <v>0</v>
      </c>
      <c r="J35" s="9"/>
    </row>
    <row r="36" spans="2:10" ht="15.5" x14ac:dyDescent="0.35">
      <c r="B36" s="31" t="s">
        <v>28</v>
      </c>
      <c r="C36" s="31" t="s">
        <v>29</v>
      </c>
      <c r="D36" s="31" t="s">
        <v>51</v>
      </c>
      <c r="E36" s="31" t="s">
        <v>18</v>
      </c>
      <c r="F36" s="31"/>
      <c r="G36" s="31">
        <v>1</v>
      </c>
      <c r="H36" s="4"/>
      <c r="I36" s="33">
        <f t="shared" si="0"/>
        <v>0</v>
      </c>
      <c r="J36" s="9"/>
    </row>
    <row r="37" spans="2:10" ht="15.5" x14ac:dyDescent="0.35">
      <c r="B37" s="31" t="s">
        <v>32</v>
      </c>
      <c r="C37" s="31" t="s">
        <v>33</v>
      </c>
      <c r="D37" s="31"/>
      <c r="E37" s="31" t="s">
        <v>18</v>
      </c>
      <c r="F37" s="31"/>
      <c r="G37" s="31">
        <v>1</v>
      </c>
      <c r="H37" s="4"/>
      <c r="I37" s="33">
        <f t="shared" si="0"/>
        <v>0</v>
      </c>
      <c r="J37" s="9"/>
    </row>
    <row r="38" spans="2:10" ht="15.5" x14ac:dyDescent="0.35">
      <c r="B38" s="31" t="s">
        <v>28</v>
      </c>
      <c r="C38" s="31" t="s">
        <v>29</v>
      </c>
      <c r="D38" s="31" t="s">
        <v>52</v>
      </c>
      <c r="E38" s="31" t="s">
        <v>18</v>
      </c>
      <c r="F38" s="31"/>
      <c r="G38" s="31">
        <v>1</v>
      </c>
      <c r="H38" s="4"/>
      <c r="I38" s="33">
        <f t="shared" si="0"/>
        <v>0</v>
      </c>
      <c r="J38" s="9"/>
    </row>
    <row r="39" spans="2:10" ht="15.5" x14ac:dyDescent="0.35">
      <c r="B39" s="31" t="s">
        <v>34</v>
      </c>
      <c r="C39" s="31" t="s">
        <v>35</v>
      </c>
      <c r="D39" s="31"/>
      <c r="E39" s="31" t="s">
        <v>18</v>
      </c>
      <c r="F39" s="31"/>
      <c r="G39" s="31">
        <v>1</v>
      </c>
      <c r="H39" s="4"/>
      <c r="I39" s="33">
        <f t="shared" si="0"/>
        <v>0</v>
      </c>
      <c r="J39" s="9"/>
    </row>
    <row r="40" spans="2:10" ht="15.5" x14ac:dyDescent="0.35">
      <c r="B40" s="31" t="s">
        <v>41</v>
      </c>
      <c r="C40" s="31" t="s">
        <v>42</v>
      </c>
      <c r="D40" s="31" t="s">
        <v>53</v>
      </c>
      <c r="E40" s="31" t="s">
        <v>18</v>
      </c>
      <c r="F40" s="31"/>
      <c r="G40" s="31">
        <v>1</v>
      </c>
      <c r="H40" s="4"/>
      <c r="I40" s="33">
        <f t="shared" si="0"/>
        <v>0</v>
      </c>
      <c r="J40" s="9"/>
    </row>
    <row r="41" spans="2:10" ht="15.5" x14ac:dyDescent="0.35">
      <c r="B41" s="31" t="s">
        <v>28</v>
      </c>
      <c r="C41" s="31" t="s">
        <v>29</v>
      </c>
      <c r="D41" s="31" t="s">
        <v>54</v>
      </c>
      <c r="E41" s="31" t="s">
        <v>18</v>
      </c>
      <c r="F41" s="31"/>
      <c r="G41" s="31">
        <v>1</v>
      </c>
      <c r="H41" s="4"/>
      <c r="I41" s="33">
        <f t="shared" si="0"/>
        <v>0</v>
      </c>
      <c r="J41" s="9"/>
    </row>
    <row r="42" spans="2:10" ht="15.5" x14ac:dyDescent="0.35">
      <c r="B42" s="31" t="s">
        <v>55</v>
      </c>
      <c r="C42" s="31" t="s">
        <v>56</v>
      </c>
      <c r="D42" s="31" t="s">
        <v>57</v>
      </c>
      <c r="E42" s="31" t="s">
        <v>58</v>
      </c>
      <c r="F42" s="37" t="s">
        <v>59</v>
      </c>
      <c r="G42" s="31">
        <v>1</v>
      </c>
      <c r="H42" s="4"/>
      <c r="I42" s="33">
        <f t="shared" si="0"/>
        <v>0</v>
      </c>
      <c r="J42" s="9"/>
    </row>
    <row r="43" spans="2:10" ht="15.5" x14ac:dyDescent="0.35">
      <c r="B43" s="31" t="s">
        <v>60</v>
      </c>
      <c r="C43" s="31" t="s">
        <v>61</v>
      </c>
      <c r="D43" s="31" t="s">
        <v>62</v>
      </c>
      <c r="E43" s="31" t="s">
        <v>58</v>
      </c>
      <c r="F43" s="31"/>
      <c r="G43" s="31">
        <v>1</v>
      </c>
      <c r="H43" s="4"/>
      <c r="I43" s="33">
        <f t="shared" si="0"/>
        <v>0</v>
      </c>
      <c r="J43" s="9"/>
    </row>
    <row r="44" spans="2:10" ht="15.5" x14ac:dyDescent="0.35">
      <c r="B44" s="31" t="s">
        <v>63</v>
      </c>
      <c r="C44" s="31" t="s">
        <v>64</v>
      </c>
      <c r="D44" s="31"/>
      <c r="E44" s="31" t="s">
        <v>58</v>
      </c>
      <c r="F44" s="31"/>
      <c r="G44" s="31">
        <v>1</v>
      </c>
      <c r="H44" s="4"/>
      <c r="I44" s="33">
        <f t="shared" si="0"/>
        <v>0</v>
      </c>
      <c r="J44" s="9"/>
    </row>
    <row r="45" spans="2:10" ht="15.5" x14ac:dyDescent="0.35">
      <c r="B45" s="31" t="s">
        <v>65</v>
      </c>
      <c r="C45" s="31" t="s">
        <v>66</v>
      </c>
      <c r="D45" s="31" t="s">
        <v>67</v>
      </c>
      <c r="E45" s="31" t="s">
        <v>58</v>
      </c>
      <c r="F45" s="31"/>
      <c r="G45" s="31">
        <v>1</v>
      </c>
      <c r="H45" s="4"/>
      <c r="I45" s="33">
        <f t="shared" si="0"/>
        <v>0</v>
      </c>
      <c r="J45" s="9"/>
    </row>
    <row r="46" spans="2:10" ht="15.5" x14ac:dyDescent="0.35">
      <c r="B46" s="31" t="s">
        <v>44</v>
      </c>
      <c r="C46" s="31" t="s">
        <v>45</v>
      </c>
      <c r="D46" s="31"/>
      <c r="E46" s="31" t="s">
        <v>58</v>
      </c>
      <c r="F46" s="31"/>
      <c r="G46" s="31">
        <v>1</v>
      </c>
      <c r="H46" s="4"/>
      <c r="I46" s="33">
        <f t="shared" si="0"/>
        <v>0</v>
      </c>
      <c r="J46" s="9"/>
    </row>
    <row r="47" spans="2:10" ht="15.5" x14ac:dyDescent="0.35">
      <c r="B47" s="31" t="s">
        <v>68</v>
      </c>
      <c r="C47" s="31" t="s">
        <v>69</v>
      </c>
      <c r="D47" s="31"/>
      <c r="E47" s="31" t="s">
        <v>70</v>
      </c>
      <c r="F47" s="37" t="s">
        <v>71</v>
      </c>
      <c r="G47" s="31">
        <v>1</v>
      </c>
      <c r="H47" s="4"/>
      <c r="I47" s="33">
        <f t="shared" si="0"/>
        <v>0</v>
      </c>
      <c r="J47" s="9"/>
    </row>
    <row r="48" spans="2:10" ht="15.5" x14ac:dyDescent="0.35">
      <c r="B48" s="31" t="s">
        <v>38</v>
      </c>
      <c r="C48" s="31" t="s">
        <v>39</v>
      </c>
      <c r="D48" s="31"/>
      <c r="E48" s="31" t="s">
        <v>58</v>
      </c>
      <c r="F48" s="31"/>
      <c r="G48" s="31">
        <v>2</v>
      </c>
      <c r="H48" s="4"/>
      <c r="I48" s="33">
        <f t="shared" si="0"/>
        <v>0</v>
      </c>
      <c r="J48" s="9"/>
    </row>
    <row r="49" spans="2:10" ht="15.5" x14ac:dyDescent="0.35">
      <c r="B49" s="31" t="s">
        <v>60</v>
      </c>
      <c r="C49" s="31" t="s">
        <v>61</v>
      </c>
      <c r="D49" s="31" t="s">
        <v>72</v>
      </c>
      <c r="E49" s="31" t="s">
        <v>58</v>
      </c>
      <c r="F49" s="31"/>
      <c r="G49" s="31">
        <v>1</v>
      </c>
      <c r="H49" s="4"/>
      <c r="I49" s="33">
        <f t="shared" si="0"/>
        <v>0</v>
      </c>
      <c r="J49" s="9"/>
    </row>
    <row r="50" spans="2:10" ht="15.5" x14ac:dyDescent="0.35">
      <c r="B50" s="31" t="s">
        <v>65</v>
      </c>
      <c r="C50" s="31" t="s">
        <v>66</v>
      </c>
      <c r="D50" s="31" t="s">
        <v>73</v>
      </c>
      <c r="E50" s="31" t="s">
        <v>58</v>
      </c>
      <c r="F50" s="31"/>
      <c r="G50" s="31">
        <v>1</v>
      </c>
      <c r="H50" s="4"/>
      <c r="I50" s="33">
        <f t="shared" si="0"/>
        <v>0</v>
      </c>
      <c r="J50" s="9"/>
    </row>
    <row r="51" spans="2:10" ht="15.5" x14ac:dyDescent="0.35">
      <c r="B51" s="31" t="s">
        <v>65</v>
      </c>
      <c r="C51" s="31" t="s">
        <v>66</v>
      </c>
      <c r="D51" s="31" t="s">
        <v>74</v>
      </c>
      <c r="E51" s="31" t="s">
        <v>58</v>
      </c>
      <c r="F51" s="31"/>
      <c r="G51" s="31">
        <v>1</v>
      </c>
      <c r="H51" s="4"/>
      <c r="I51" s="33">
        <f t="shared" si="0"/>
        <v>0</v>
      </c>
      <c r="J51" s="9"/>
    </row>
    <row r="52" spans="2:10" ht="15.5" x14ac:dyDescent="0.35">
      <c r="B52" s="31" t="s">
        <v>75</v>
      </c>
      <c r="C52" s="31" t="s">
        <v>76</v>
      </c>
      <c r="D52" s="31" t="s">
        <v>77</v>
      </c>
      <c r="E52" s="31" t="s">
        <v>18</v>
      </c>
      <c r="F52" s="37" t="s">
        <v>78</v>
      </c>
      <c r="G52" s="31">
        <v>1</v>
      </c>
      <c r="H52" s="4"/>
      <c r="I52" s="33">
        <f t="shared" si="0"/>
        <v>0</v>
      </c>
      <c r="J52" s="9"/>
    </row>
    <row r="53" spans="2:10" ht="15.5" x14ac:dyDescent="0.35">
      <c r="B53" s="31" t="s">
        <v>65</v>
      </c>
      <c r="C53" s="31" t="s">
        <v>66</v>
      </c>
      <c r="D53" s="31" t="s">
        <v>79</v>
      </c>
      <c r="E53" s="31" t="s">
        <v>18</v>
      </c>
      <c r="F53" s="31"/>
      <c r="G53" s="31">
        <v>1</v>
      </c>
      <c r="H53" s="4"/>
      <c r="I53" s="33">
        <f t="shared" si="0"/>
        <v>0</v>
      </c>
      <c r="J53" s="9"/>
    </row>
    <row r="54" spans="2:10" ht="15.5" x14ac:dyDescent="0.35">
      <c r="B54" s="31" t="s">
        <v>65</v>
      </c>
      <c r="C54" s="31" t="s">
        <v>66</v>
      </c>
      <c r="D54" s="31" t="s">
        <v>80</v>
      </c>
      <c r="E54" s="31" t="s">
        <v>18</v>
      </c>
      <c r="F54" s="31"/>
      <c r="G54" s="31">
        <v>1</v>
      </c>
      <c r="H54" s="4"/>
      <c r="I54" s="33">
        <f t="shared" si="0"/>
        <v>0</v>
      </c>
      <c r="J54" s="9"/>
    </row>
    <row r="55" spans="2:10" ht="15.5" x14ac:dyDescent="0.35">
      <c r="B55" s="31" t="s">
        <v>81</v>
      </c>
      <c r="C55" s="31" t="s">
        <v>82</v>
      </c>
      <c r="D55" s="31" t="s">
        <v>83</v>
      </c>
      <c r="E55" s="31" t="s">
        <v>18</v>
      </c>
      <c r="F55" s="31"/>
      <c r="G55" s="31">
        <v>1</v>
      </c>
      <c r="H55" s="4"/>
      <c r="I55" s="33">
        <f t="shared" si="0"/>
        <v>0</v>
      </c>
      <c r="J55" s="9"/>
    </row>
    <row r="56" spans="2:10" ht="15.5" x14ac:dyDescent="0.35">
      <c r="B56" s="31" t="s">
        <v>84</v>
      </c>
      <c r="C56" s="31" t="s">
        <v>85</v>
      </c>
      <c r="D56" s="31"/>
      <c r="E56" s="31" t="s">
        <v>86</v>
      </c>
      <c r="F56" s="37" t="s">
        <v>87</v>
      </c>
      <c r="G56" s="31">
        <v>1</v>
      </c>
      <c r="H56" s="4"/>
      <c r="I56" s="33">
        <f t="shared" si="0"/>
        <v>0</v>
      </c>
      <c r="J56" s="9"/>
    </row>
    <row r="57" spans="2:10" ht="15.5" x14ac:dyDescent="0.35">
      <c r="B57" s="31" t="s">
        <v>44</v>
      </c>
      <c r="C57" s="31" t="s">
        <v>45</v>
      </c>
      <c r="D57" s="31"/>
      <c r="E57" s="31" t="s">
        <v>18</v>
      </c>
      <c r="F57" s="31"/>
      <c r="G57" s="31">
        <v>1</v>
      </c>
      <c r="H57" s="4"/>
      <c r="I57" s="33">
        <f t="shared" si="0"/>
        <v>0</v>
      </c>
      <c r="J57" s="9"/>
    </row>
    <row r="58" spans="2:10" ht="15.5" x14ac:dyDescent="0.35">
      <c r="B58" s="31" t="s">
        <v>38</v>
      </c>
      <c r="C58" s="31" t="s">
        <v>39</v>
      </c>
      <c r="D58" s="31"/>
      <c r="E58" s="31" t="s">
        <v>18</v>
      </c>
      <c r="F58" s="31"/>
      <c r="G58" s="31">
        <v>2</v>
      </c>
      <c r="H58" s="4"/>
      <c r="I58" s="33">
        <f t="shared" si="0"/>
        <v>0</v>
      </c>
      <c r="J58" s="9"/>
    </row>
    <row r="59" spans="2:10" ht="15.5" x14ac:dyDescent="0.35">
      <c r="B59" s="31" t="s">
        <v>63</v>
      </c>
      <c r="C59" s="31" t="s">
        <v>64</v>
      </c>
      <c r="D59" s="31"/>
      <c r="E59" s="31" t="s">
        <v>18</v>
      </c>
      <c r="F59" s="31"/>
      <c r="G59" s="31">
        <v>1</v>
      </c>
      <c r="H59" s="4"/>
      <c r="I59" s="33">
        <f t="shared" si="0"/>
        <v>0</v>
      </c>
      <c r="J59" s="9"/>
    </row>
    <row r="60" spans="2:10" ht="15.5" x14ac:dyDescent="0.35">
      <c r="B60" s="31" t="s">
        <v>65</v>
      </c>
      <c r="C60" s="31" t="s">
        <v>66</v>
      </c>
      <c r="D60" s="31" t="s">
        <v>88</v>
      </c>
      <c r="E60" s="31" t="s">
        <v>18</v>
      </c>
      <c r="F60" s="31"/>
      <c r="G60" s="31">
        <v>1</v>
      </c>
      <c r="H60" s="4"/>
      <c r="I60" s="33">
        <f t="shared" si="0"/>
        <v>0</v>
      </c>
      <c r="J60" s="9"/>
    </row>
    <row r="61" spans="2:10" ht="15.5" x14ac:dyDescent="0.35">
      <c r="B61" s="31" t="s">
        <v>65</v>
      </c>
      <c r="C61" s="31" t="s">
        <v>66</v>
      </c>
      <c r="D61" s="31" t="s">
        <v>89</v>
      </c>
      <c r="E61" s="31" t="s">
        <v>18</v>
      </c>
      <c r="F61" s="31"/>
      <c r="G61" s="31">
        <v>1</v>
      </c>
      <c r="H61" s="4"/>
      <c r="I61" s="33">
        <f t="shared" si="0"/>
        <v>0</v>
      </c>
      <c r="J61" s="9"/>
    </row>
    <row r="62" spans="2:10" ht="15.5" x14ac:dyDescent="0.35">
      <c r="B62" s="31" t="s">
        <v>81</v>
      </c>
      <c r="C62" s="31" t="s">
        <v>82</v>
      </c>
      <c r="D62" s="31" t="s">
        <v>90</v>
      </c>
      <c r="E62" s="31" t="s">
        <v>18</v>
      </c>
      <c r="F62" s="31"/>
      <c r="G62" s="31">
        <v>1</v>
      </c>
      <c r="H62" s="4"/>
      <c r="I62" s="33">
        <f t="shared" si="0"/>
        <v>0</v>
      </c>
      <c r="J62" s="9"/>
    </row>
    <row r="63" spans="2:10" ht="15.5" x14ac:dyDescent="0.35">
      <c r="B63" s="31" t="s">
        <v>91</v>
      </c>
      <c r="C63" s="31" t="s">
        <v>92</v>
      </c>
      <c r="D63" s="31"/>
      <c r="E63" s="31" t="s">
        <v>18</v>
      </c>
      <c r="F63" s="31"/>
      <c r="G63" s="31">
        <v>1</v>
      </c>
      <c r="H63" s="4"/>
      <c r="I63" s="33">
        <f t="shared" si="0"/>
        <v>0</v>
      </c>
      <c r="J63" s="9"/>
    </row>
    <row r="64" spans="2:10" ht="15.5" x14ac:dyDescent="0.35">
      <c r="B64" s="31" t="s">
        <v>75</v>
      </c>
      <c r="C64" s="31" t="s">
        <v>76</v>
      </c>
      <c r="D64" s="31" t="s">
        <v>93</v>
      </c>
      <c r="E64" s="31" t="s">
        <v>58</v>
      </c>
      <c r="F64" s="37" t="s">
        <v>94</v>
      </c>
      <c r="G64" s="31">
        <v>1</v>
      </c>
      <c r="H64" s="4"/>
      <c r="I64" s="33">
        <f t="shared" si="0"/>
        <v>0</v>
      </c>
      <c r="J64" s="9"/>
    </row>
    <row r="65" spans="2:10" ht="15.5" x14ac:dyDescent="0.35">
      <c r="B65" s="31" t="s">
        <v>81</v>
      </c>
      <c r="C65" s="31" t="s">
        <v>82</v>
      </c>
      <c r="D65" s="31" t="s">
        <v>95</v>
      </c>
      <c r="E65" s="31" t="s">
        <v>58</v>
      </c>
      <c r="F65" s="31"/>
      <c r="G65" s="31">
        <v>1</v>
      </c>
      <c r="H65" s="4"/>
      <c r="I65" s="33">
        <f t="shared" si="0"/>
        <v>0</v>
      </c>
      <c r="J65" s="9"/>
    </row>
    <row r="66" spans="2:10" ht="15.5" x14ac:dyDescent="0.35">
      <c r="B66" s="31" t="s">
        <v>32</v>
      </c>
      <c r="C66" s="31" t="s">
        <v>33</v>
      </c>
      <c r="D66" s="31"/>
      <c r="E66" s="31" t="s">
        <v>58</v>
      </c>
      <c r="F66" s="31"/>
      <c r="G66" s="31">
        <v>1</v>
      </c>
      <c r="H66" s="4"/>
      <c r="I66" s="33">
        <f t="shared" si="0"/>
        <v>0</v>
      </c>
      <c r="J66" s="9"/>
    </row>
    <row r="67" spans="2:10" ht="15.5" x14ac:dyDescent="0.35">
      <c r="B67" s="31" t="s">
        <v>81</v>
      </c>
      <c r="C67" s="31" t="s">
        <v>82</v>
      </c>
      <c r="D67" s="31" t="s">
        <v>96</v>
      </c>
      <c r="E67" s="31" t="s">
        <v>58</v>
      </c>
      <c r="F67" s="31"/>
      <c r="G67" s="31">
        <v>1</v>
      </c>
      <c r="H67" s="4"/>
      <c r="I67" s="33">
        <f t="shared" si="0"/>
        <v>0</v>
      </c>
      <c r="J67" s="9"/>
    </row>
    <row r="68" spans="2:10" ht="15.5" x14ac:dyDescent="0.35">
      <c r="B68" s="31" t="s">
        <v>97</v>
      </c>
      <c r="C68" s="31" t="s">
        <v>98</v>
      </c>
      <c r="D68" s="31" t="s">
        <v>99</v>
      </c>
      <c r="E68" s="31" t="s">
        <v>58</v>
      </c>
      <c r="F68" s="31"/>
      <c r="G68" s="31">
        <v>1</v>
      </c>
      <c r="H68" s="4"/>
      <c r="I68" s="33">
        <f t="shared" si="0"/>
        <v>0</v>
      </c>
      <c r="J68" s="9"/>
    </row>
    <row r="69" spans="2:10" ht="15.5" x14ac:dyDescent="0.35">
      <c r="B69" s="31" t="s">
        <v>44</v>
      </c>
      <c r="C69" s="31" t="s">
        <v>45</v>
      </c>
      <c r="D69" s="31"/>
      <c r="E69" s="31" t="s">
        <v>58</v>
      </c>
      <c r="F69" s="31"/>
      <c r="G69" s="31">
        <v>1</v>
      </c>
      <c r="H69" s="4"/>
      <c r="I69" s="33">
        <f t="shared" si="0"/>
        <v>0</v>
      </c>
      <c r="J69" s="9"/>
    </row>
    <row r="70" spans="2:10" ht="15.5" x14ac:dyDescent="0.35">
      <c r="B70" s="31" t="s">
        <v>65</v>
      </c>
      <c r="C70" s="31" t="s">
        <v>66</v>
      </c>
      <c r="D70" s="31" t="s">
        <v>100</v>
      </c>
      <c r="E70" s="31" t="s">
        <v>58</v>
      </c>
      <c r="F70" s="31"/>
      <c r="G70" s="31">
        <v>1</v>
      </c>
      <c r="H70" s="4"/>
      <c r="I70" s="33">
        <f t="shared" si="0"/>
        <v>0</v>
      </c>
      <c r="J70" s="9"/>
    </row>
    <row r="71" spans="2:10" ht="15.5" x14ac:dyDescent="0.35">
      <c r="B71" s="31" t="s">
        <v>97</v>
      </c>
      <c r="C71" s="31" t="s">
        <v>98</v>
      </c>
      <c r="D71" s="31" t="s">
        <v>101</v>
      </c>
      <c r="E71" s="31" t="s">
        <v>58</v>
      </c>
      <c r="F71" s="31"/>
      <c r="G71" s="31">
        <v>1</v>
      </c>
      <c r="H71" s="4"/>
      <c r="I71" s="33">
        <f t="shared" si="0"/>
        <v>0</v>
      </c>
      <c r="J71" s="9"/>
    </row>
    <row r="72" spans="2:10" ht="15.5" x14ac:dyDescent="0.35">
      <c r="B72" s="31" t="s">
        <v>65</v>
      </c>
      <c r="C72" s="31" t="s">
        <v>66</v>
      </c>
      <c r="D72" s="31" t="s">
        <v>102</v>
      </c>
      <c r="E72" s="31" t="s">
        <v>58</v>
      </c>
      <c r="F72" s="31"/>
      <c r="G72" s="31">
        <v>1</v>
      </c>
      <c r="H72" s="4"/>
      <c r="I72" s="33">
        <f t="shared" si="0"/>
        <v>0</v>
      </c>
      <c r="J72" s="9"/>
    </row>
    <row r="73" spans="2:10" ht="15.5" x14ac:dyDescent="0.35">
      <c r="B73" s="31" t="s">
        <v>97</v>
      </c>
      <c r="C73" s="31" t="s">
        <v>98</v>
      </c>
      <c r="D73" s="31" t="s">
        <v>103</v>
      </c>
      <c r="E73" s="31" t="s">
        <v>58</v>
      </c>
      <c r="F73" s="31"/>
      <c r="G73" s="31">
        <v>1</v>
      </c>
      <c r="H73" s="4"/>
      <c r="I73" s="33">
        <f t="shared" si="0"/>
        <v>0</v>
      </c>
      <c r="J73" s="9"/>
    </row>
    <row r="74" spans="2:10" ht="15.5" x14ac:dyDescent="0.35">
      <c r="B74" s="31" t="s">
        <v>38</v>
      </c>
      <c r="C74" s="31" t="s">
        <v>39</v>
      </c>
      <c r="D74" s="31"/>
      <c r="E74" s="31" t="s">
        <v>58</v>
      </c>
      <c r="F74" s="31"/>
      <c r="G74" s="31">
        <v>2</v>
      </c>
      <c r="H74" s="4"/>
      <c r="I74" s="33">
        <f t="shared" si="0"/>
        <v>0</v>
      </c>
      <c r="J74" s="9"/>
    </row>
    <row r="75" spans="2:10" ht="15.5" x14ac:dyDescent="0.35">
      <c r="B75" s="31" t="s">
        <v>65</v>
      </c>
      <c r="C75" s="31" t="s">
        <v>66</v>
      </c>
      <c r="D75" s="31" t="s">
        <v>104</v>
      </c>
      <c r="E75" s="31" t="s">
        <v>58</v>
      </c>
      <c r="F75" s="31"/>
      <c r="G75" s="31">
        <v>1</v>
      </c>
      <c r="H75" s="4"/>
      <c r="I75" s="33">
        <f t="shared" si="0"/>
        <v>0</v>
      </c>
      <c r="J75" s="9"/>
    </row>
    <row r="76" spans="2:10" ht="15.5" x14ac:dyDescent="0.35">
      <c r="B76" s="31" t="s">
        <v>105</v>
      </c>
      <c r="C76" s="31" t="s">
        <v>106</v>
      </c>
      <c r="D76" s="31" t="s">
        <v>107</v>
      </c>
      <c r="E76" s="31" t="s">
        <v>70</v>
      </c>
      <c r="F76" s="37" t="s">
        <v>108</v>
      </c>
      <c r="G76" s="31">
        <v>1</v>
      </c>
      <c r="H76" s="4"/>
      <c r="I76" s="33">
        <f t="shared" si="0"/>
        <v>0</v>
      </c>
      <c r="J76" s="9"/>
    </row>
    <row r="77" spans="2:10" ht="15.5" x14ac:dyDescent="0.35">
      <c r="B77" s="31" t="s">
        <v>97</v>
      </c>
      <c r="C77" s="31" t="s">
        <v>98</v>
      </c>
      <c r="D77" s="31" t="s">
        <v>109</v>
      </c>
      <c r="E77" s="31" t="s">
        <v>58</v>
      </c>
      <c r="F77" s="31"/>
      <c r="G77" s="31">
        <v>1</v>
      </c>
      <c r="H77" s="4"/>
      <c r="I77" s="33">
        <f t="shared" si="0"/>
        <v>0</v>
      </c>
      <c r="J77" s="9"/>
    </row>
    <row r="78" spans="2:10" ht="15.5" x14ac:dyDescent="0.35">
      <c r="B78" s="31" t="s">
        <v>65</v>
      </c>
      <c r="C78" s="31" t="s">
        <v>66</v>
      </c>
      <c r="D78" s="31" t="s">
        <v>110</v>
      </c>
      <c r="E78" s="31" t="s">
        <v>58</v>
      </c>
      <c r="F78" s="31"/>
      <c r="G78" s="31">
        <v>1</v>
      </c>
      <c r="H78" s="4"/>
      <c r="I78" s="33">
        <f t="shared" si="0"/>
        <v>0</v>
      </c>
      <c r="J78" s="9"/>
    </row>
    <row r="79" spans="2:10" ht="15.5" x14ac:dyDescent="0.35">
      <c r="B79" s="31" t="s">
        <v>75</v>
      </c>
      <c r="C79" s="31" t="s">
        <v>76</v>
      </c>
      <c r="D79" s="31" t="s">
        <v>111</v>
      </c>
      <c r="E79" s="31" t="s">
        <v>58</v>
      </c>
      <c r="F79" s="37" t="s">
        <v>94</v>
      </c>
      <c r="G79" s="31">
        <v>1</v>
      </c>
      <c r="H79" s="4"/>
      <c r="I79" s="33">
        <f t="shared" si="0"/>
        <v>0</v>
      </c>
      <c r="J79" s="9"/>
    </row>
    <row r="80" spans="2:10" ht="15.5" x14ac:dyDescent="0.35">
      <c r="B80" s="31" t="s">
        <v>81</v>
      </c>
      <c r="C80" s="31" t="s">
        <v>82</v>
      </c>
      <c r="D80" s="31" t="s">
        <v>112</v>
      </c>
      <c r="E80" s="31" t="s">
        <v>58</v>
      </c>
      <c r="F80" s="31"/>
      <c r="G80" s="31">
        <v>1</v>
      </c>
      <c r="H80" s="4"/>
      <c r="I80" s="33">
        <f t="shared" si="0"/>
        <v>0</v>
      </c>
      <c r="J80" s="9"/>
    </row>
    <row r="81" spans="2:10" ht="15.5" x14ac:dyDescent="0.35">
      <c r="B81" s="31" t="s">
        <v>97</v>
      </c>
      <c r="C81" s="31" t="s">
        <v>98</v>
      </c>
      <c r="D81" s="31" t="s">
        <v>113</v>
      </c>
      <c r="E81" s="31" t="s">
        <v>58</v>
      </c>
      <c r="F81" s="31"/>
      <c r="G81" s="31">
        <v>1</v>
      </c>
      <c r="H81" s="4"/>
      <c r="I81" s="33">
        <f t="shared" si="0"/>
        <v>0</v>
      </c>
      <c r="J81" s="9"/>
    </row>
    <row r="82" spans="2:10" ht="15.5" x14ac:dyDescent="0.35">
      <c r="B82" s="31" t="s">
        <v>44</v>
      </c>
      <c r="C82" s="31" t="s">
        <v>45</v>
      </c>
      <c r="D82" s="31"/>
      <c r="E82" s="31" t="s">
        <v>58</v>
      </c>
      <c r="F82" s="31"/>
      <c r="G82" s="31">
        <v>1</v>
      </c>
      <c r="H82" s="4"/>
      <c r="I82" s="33">
        <f t="shared" si="0"/>
        <v>0</v>
      </c>
      <c r="J82" s="9"/>
    </row>
    <row r="83" spans="2:10" ht="15.5" x14ac:dyDescent="0.35">
      <c r="B83" s="31" t="s">
        <v>105</v>
      </c>
      <c r="C83" s="31" t="s">
        <v>106</v>
      </c>
      <c r="D83" s="31" t="s">
        <v>114</v>
      </c>
      <c r="E83" s="31" t="s">
        <v>70</v>
      </c>
      <c r="F83" s="37" t="s">
        <v>108</v>
      </c>
      <c r="G83" s="31">
        <v>1</v>
      </c>
      <c r="H83" s="4"/>
      <c r="I83" s="33">
        <f t="shared" si="0"/>
        <v>0</v>
      </c>
      <c r="J83" s="9"/>
    </row>
    <row r="84" spans="2:10" ht="15.5" x14ac:dyDescent="0.35">
      <c r="B84" s="31" t="s">
        <v>97</v>
      </c>
      <c r="C84" s="31" t="s">
        <v>98</v>
      </c>
      <c r="D84" s="31" t="s">
        <v>115</v>
      </c>
      <c r="E84" s="31" t="s">
        <v>58</v>
      </c>
      <c r="F84" s="31"/>
      <c r="G84" s="31">
        <v>1</v>
      </c>
      <c r="H84" s="4"/>
      <c r="I84" s="33">
        <f t="shared" si="0"/>
        <v>0</v>
      </c>
      <c r="J84" s="9"/>
    </row>
    <row r="85" spans="2:10" ht="15.5" x14ac:dyDescent="0.35">
      <c r="B85" s="31" t="s">
        <v>65</v>
      </c>
      <c r="C85" s="31" t="s">
        <v>66</v>
      </c>
      <c r="D85" s="31" t="s">
        <v>116</v>
      </c>
      <c r="E85" s="31" t="s">
        <v>58</v>
      </c>
      <c r="F85" s="31"/>
      <c r="G85" s="31">
        <v>1</v>
      </c>
      <c r="H85" s="4"/>
      <c r="I85" s="33">
        <f t="shared" si="0"/>
        <v>0</v>
      </c>
      <c r="J85" s="9"/>
    </row>
    <row r="86" spans="2:10" ht="15.5" x14ac:dyDescent="0.35">
      <c r="B86" s="31" t="s">
        <v>97</v>
      </c>
      <c r="C86" s="31" t="s">
        <v>98</v>
      </c>
      <c r="D86" s="31" t="s">
        <v>117</v>
      </c>
      <c r="E86" s="31" t="s">
        <v>58</v>
      </c>
      <c r="F86" s="31"/>
      <c r="G86" s="31">
        <v>1</v>
      </c>
      <c r="H86" s="4"/>
      <c r="I86" s="33">
        <f t="shared" si="0"/>
        <v>0</v>
      </c>
      <c r="J86" s="9"/>
    </row>
    <row r="87" spans="2:10" ht="15.5" x14ac:dyDescent="0.35">
      <c r="B87" s="31" t="s">
        <v>38</v>
      </c>
      <c r="C87" s="31" t="s">
        <v>39</v>
      </c>
      <c r="D87" s="31"/>
      <c r="E87" s="31" t="s">
        <v>58</v>
      </c>
      <c r="F87" s="31"/>
      <c r="G87" s="31">
        <v>2</v>
      </c>
      <c r="H87" s="4"/>
      <c r="I87" s="33">
        <f t="shared" si="0"/>
        <v>0</v>
      </c>
      <c r="J87" s="9"/>
    </row>
    <row r="88" spans="2:10" ht="15.5" x14ac:dyDescent="0.35">
      <c r="B88" s="31" t="s">
        <v>81</v>
      </c>
      <c r="C88" s="31" t="s">
        <v>82</v>
      </c>
      <c r="D88" s="31" t="s">
        <v>118</v>
      </c>
      <c r="E88" s="31" t="s">
        <v>58</v>
      </c>
      <c r="F88" s="31"/>
      <c r="G88" s="31">
        <v>1</v>
      </c>
      <c r="H88" s="4"/>
      <c r="I88" s="33">
        <f t="shared" si="0"/>
        <v>0</v>
      </c>
      <c r="J88" s="9"/>
    </row>
    <row r="89" spans="2:10" ht="15.5" x14ac:dyDescent="0.35">
      <c r="B89" s="31" t="s">
        <v>65</v>
      </c>
      <c r="C89" s="31" t="s">
        <v>66</v>
      </c>
      <c r="D89" s="31" t="s">
        <v>119</v>
      </c>
      <c r="E89" s="31" t="s">
        <v>58</v>
      </c>
      <c r="F89" s="31"/>
      <c r="G89" s="31">
        <v>1</v>
      </c>
      <c r="H89" s="4"/>
      <c r="I89" s="33">
        <f t="shared" si="0"/>
        <v>0</v>
      </c>
      <c r="J89" s="9"/>
    </row>
    <row r="90" spans="2:10" ht="15.5" x14ac:dyDescent="0.35">
      <c r="B90" s="31" t="s">
        <v>65</v>
      </c>
      <c r="C90" s="31" t="s">
        <v>66</v>
      </c>
      <c r="D90" s="31" t="s">
        <v>120</v>
      </c>
      <c r="E90" s="31" t="s">
        <v>58</v>
      </c>
      <c r="F90" s="31"/>
      <c r="G90" s="31">
        <v>1</v>
      </c>
      <c r="H90" s="4"/>
      <c r="I90" s="33">
        <f t="shared" si="0"/>
        <v>0</v>
      </c>
      <c r="J90" s="9"/>
    </row>
    <row r="91" spans="2:10" ht="15.5" x14ac:dyDescent="0.35">
      <c r="B91" s="31" t="s">
        <v>65</v>
      </c>
      <c r="C91" s="31" t="s">
        <v>66</v>
      </c>
      <c r="D91" s="31" t="s">
        <v>121</v>
      </c>
      <c r="E91" s="31" t="s">
        <v>58</v>
      </c>
      <c r="F91" s="31"/>
      <c r="G91" s="31">
        <v>1</v>
      </c>
      <c r="H91" s="4"/>
      <c r="I91" s="33">
        <f t="shared" si="0"/>
        <v>0</v>
      </c>
      <c r="J91" s="9"/>
    </row>
    <row r="92" spans="2:10" ht="15.5" x14ac:dyDescent="0.35">
      <c r="B92" s="31" t="s">
        <v>32</v>
      </c>
      <c r="C92" s="31" t="s">
        <v>33</v>
      </c>
      <c r="D92" s="31"/>
      <c r="E92" s="31" t="s">
        <v>58</v>
      </c>
      <c r="F92" s="31"/>
      <c r="G92" s="31">
        <v>1</v>
      </c>
      <c r="H92" s="4"/>
      <c r="I92" s="33">
        <f t="shared" si="0"/>
        <v>0</v>
      </c>
      <c r="J92" s="9"/>
    </row>
    <row r="93" spans="2:10" ht="15.5" x14ac:dyDescent="0.35">
      <c r="B93" s="31" t="s">
        <v>97</v>
      </c>
      <c r="C93" s="31" t="s">
        <v>98</v>
      </c>
      <c r="D93" s="31" t="s">
        <v>122</v>
      </c>
      <c r="E93" s="31" t="s">
        <v>58</v>
      </c>
      <c r="F93" s="31"/>
      <c r="G93" s="31">
        <v>1</v>
      </c>
      <c r="H93" s="4"/>
      <c r="I93" s="33">
        <f t="shared" si="0"/>
        <v>0</v>
      </c>
      <c r="J93" s="9"/>
    </row>
    <row r="94" spans="2:10" ht="15.5" x14ac:dyDescent="0.35">
      <c r="B94" s="31" t="s">
        <v>75</v>
      </c>
      <c r="C94" s="31" t="s">
        <v>76</v>
      </c>
      <c r="D94" s="31" t="s">
        <v>123</v>
      </c>
      <c r="E94" s="31" t="s">
        <v>58</v>
      </c>
      <c r="F94" s="37" t="s">
        <v>94</v>
      </c>
      <c r="G94" s="31">
        <v>1</v>
      </c>
      <c r="H94" s="4"/>
      <c r="I94" s="33">
        <f t="shared" si="0"/>
        <v>0</v>
      </c>
      <c r="J94" s="9"/>
    </row>
    <row r="95" spans="2:10" ht="15.5" x14ac:dyDescent="0.35">
      <c r="B95" s="31" t="s">
        <v>105</v>
      </c>
      <c r="C95" s="31" t="s">
        <v>106</v>
      </c>
      <c r="D95" s="31" t="s">
        <v>124</v>
      </c>
      <c r="E95" s="31" t="s">
        <v>70</v>
      </c>
      <c r="F95" s="37" t="s">
        <v>108</v>
      </c>
      <c r="G95" s="31">
        <v>1</v>
      </c>
      <c r="H95" s="4"/>
      <c r="I95" s="33">
        <f t="shared" si="0"/>
        <v>0</v>
      </c>
      <c r="J95" s="9"/>
    </row>
    <row r="96" spans="2:10" ht="15.5" x14ac:dyDescent="0.35">
      <c r="B96" s="31" t="s">
        <v>44</v>
      </c>
      <c r="C96" s="31" t="s">
        <v>45</v>
      </c>
      <c r="D96" s="31"/>
      <c r="E96" s="31" t="s">
        <v>58</v>
      </c>
      <c r="F96" s="31"/>
      <c r="G96" s="31">
        <v>1</v>
      </c>
      <c r="H96" s="4"/>
      <c r="I96" s="33">
        <f t="shared" si="0"/>
        <v>0</v>
      </c>
      <c r="J96" s="9"/>
    </row>
    <row r="97" spans="2:10" ht="15.5" x14ac:dyDescent="0.35">
      <c r="B97" s="31" t="s">
        <v>97</v>
      </c>
      <c r="C97" s="31" t="s">
        <v>98</v>
      </c>
      <c r="D97" s="31" t="s">
        <v>125</v>
      </c>
      <c r="E97" s="31" t="s">
        <v>58</v>
      </c>
      <c r="F97" s="31"/>
      <c r="G97" s="31">
        <v>1</v>
      </c>
      <c r="H97" s="4"/>
      <c r="I97" s="33">
        <f t="shared" si="0"/>
        <v>0</v>
      </c>
      <c r="J97" s="9"/>
    </row>
    <row r="98" spans="2:10" ht="15.5" x14ac:dyDescent="0.35">
      <c r="B98" s="31" t="s">
        <v>97</v>
      </c>
      <c r="C98" s="31" t="s">
        <v>98</v>
      </c>
      <c r="D98" s="31" t="s">
        <v>126</v>
      </c>
      <c r="E98" s="31" t="s">
        <v>58</v>
      </c>
      <c r="F98" s="31"/>
      <c r="G98" s="31">
        <v>1</v>
      </c>
      <c r="H98" s="4"/>
      <c r="I98" s="33">
        <f t="shared" si="0"/>
        <v>0</v>
      </c>
      <c r="J98" s="9"/>
    </row>
    <row r="99" spans="2:10" ht="15.5" x14ac:dyDescent="0.35">
      <c r="B99" s="31" t="s">
        <v>65</v>
      </c>
      <c r="C99" s="31" t="s">
        <v>66</v>
      </c>
      <c r="D99" s="31" t="s">
        <v>127</v>
      </c>
      <c r="E99" s="31" t="s">
        <v>58</v>
      </c>
      <c r="F99" s="31"/>
      <c r="G99" s="31">
        <v>1</v>
      </c>
      <c r="H99" s="4"/>
      <c r="I99" s="33">
        <f t="shared" si="0"/>
        <v>0</v>
      </c>
      <c r="J99" s="9"/>
    </row>
    <row r="100" spans="2:10" ht="15.5" x14ac:dyDescent="0.35">
      <c r="B100" s="31" t="s">
        <v>81</v>
      </c>
      <c r="C100" s="31" t="s">
        <v>82</v>
      </c>
      <c r="D100" s="31" t="s">
        <v>128</v>
      </c>
      <c r="E100" s="31" t="s">
        <v>58</v>
      </c>
      <c r="F100" s="31"/>
      <c r="G100" s="31">
        <v>1</v>
      </c>
      <c r="H100" s="4"/>
      <c r="I100" s="33">
        <f t="shared" si="0"/>
        <v>0</v>
      </c>
      <c r="J100" s="9"/>
    </row>
    <row r="101" spans="2:10" ht="15.5" x14ac:dyDescent="0.35">
      <c r="B101" s="31" t="s">
        <v>38</v>
      </c>
      <c r="C101" s="31" t="s">
        <v>39</v>
      </c>
      <c r="D101" s="31"/>
      <c r="E101" s="31" t="s">
        <v>58</v>
      </c>
      <c r="F101" s="31"/>
      <c r="G101" s="31">
        <v>2</v>
      </c>
      <c r="H101" s="4"/>
      <c r="I101" s="33">
        <f t="shared" si="0"/>
        <v>0</v>
      </c>
      <c r="J101" s="9"/>
    </row>
    <row r="102" spans="2:10" ht="15.5" x14ac:dyDescent="0.35">
      <c r="B102" s="31" t="s">
        <v>65</v>
      </c>
      <c r="C102" s="31" t="s">
        <v>66</v>
      </c>
      <c r="D102" s="31" t="s">
        <v>129</v>
      </c>
      <c r="E102" s="31" t="s">
        <v>58</v>
      </c>
      <c r="F102" s="31"/>
      <c r="G102" s="31">
        <v>1</v>
      </c>
      <c r="H102" s="4"/>
      <c r="I102" s="33">
        <f t="shared" si="0"/>
        <v>0</v>
      </c>
      <c r="J102" s="9"/>
    </row>
    <row r="103" spans="2:10" ht="15.5" x14ac:dyDescent="0.35">
      <c r="B103" s="31" t="s">
        <v>97</v>
      </c>
      <c r="C103" s="31" t="s">
        <v>98</v>
      </c>
      <c r="D103" s="31" t="s">
        <v>130</v>
      </c>
      <c r="E103" s="31" t="s">
        <v>58</v>
      </c>
      <c r="F103" s="31"/>
      <c r="G103" s="31">
        <v>1</v>
      </c>
      <c r="H103" s="4"/>
      <c r="I103" s="33">
        <f t="shared" si="0"/>
        <v>0</v>
      </c>
      <c r="J103" s="9"/>
    </row>
    <row r="104" spans="2:10" ht="15.5" x14ac:dyDescent="0.35">
      <c r="B104" s="31" t="s">
        <v>65</v>
      </c>
      <c r="C104" s="31" t="s">
        <v>66</v>
      </c>
      <c r="D104" s="31" t="s">
        <v>131</v>
      </c>
      <c r="E104" s="31" t="s">
        <v>58</v>
      </c>
      <c r="F104" s="31"/>
      <c r="G104" s="31">
        <v>1</v>
      </c>
      <c r="H104" s="4"/>
      <c r="I104" s="33">
        <f t="shared" si="0"/>
        <v>0</v>
      </c>
      <c r="J104" s="9"/>
    </row>
    <row r="105" spans="2:10" ht="15.5" x14ac:dyDescent="0.35">
      <c r="B105" s="31" t="s">
        <v>81</v>
      </c>
      <c r="C105" s="31" t="s">
        <v>82</v>
      </c>
      <c r="D105" s="31" t="s">
        <v>132</v>
      </c>
      <c r="E105" s="31" t="s">
        <v>58</v>
      </c>
      <c r="F105" s="31"/>
      <c r="G105" s="31">
        <v>1</v>
      </c>
      <c r="H105" s="4"/>
      <c r="I105" s="33">
        <f t="shared" si="0"/>
        <v>0</v>
      </c>
      <c r="J105" s="9"/>
    </row>
    <row r="106" spans="2:10" ht="15.5" x14ac:dyDescent="0.35">
      <c r="B106" s="31" t="s">
        <v>32</v>
      </c>
      <c r="C106" s="31" t="s">
        <v>33</v>
      </c>
      <c r="D106" s="31"/>
      <c r="E106" s="31" t="s">
        <v>58</v>
      </c>
      <c r="F106" s="31"/>
      <c r="G106" s="31">
        <v>1</v>
      </c>
      <c r="H106" s="4"/>
      <c r="I106" s="33">
        <f t="shared" si="0"/>
        <v>0</v>
      </c>
      <c r="J106" s="9"/>
    </row>
    <row r="107" spans="2:10" ht="15.5" x14ac:dyDescent="0.35">
      <c r="B107" s="31" t="s">
        <v>97</v>
      </c>
      <c r="C107" s="31" t="s">
        <v>98</v>
      </c>
      <c r="D107" s="31" t="s">
        <v>133</v>
      </c>
      <c r="E107" s="31" t="s">
        <v>58</v>
      </c>
      <c r="F107" s="31"/>
      <c r="G107" s="31">
        <v>1</v>
      </c>
      <c r="H107" s="4"/>
      <c r="I107" s="33">
        <f t="shared" si="0"/>
        <v>0</v>
      </c>
      <c r="J107" s="9"/>
    </row>
    <row r="108" spans="2:10" ht="15.5" x14ac:dyDescent="0.35">
      <c r="B108" s="31" t="s">
        <v>65</v>
      </c>
      <c r="C108" s="31" t="s">
        <v>66</v>
      </c>
      <c r="D108" s="31" t="s">
        <v>134</v>
      </c>
      <c r="E108" s="31" t="s">
        <v>58</v>
      </c>
      <c r="F108" s="31"/>
      <c r="G108" s="31">
        <v>1</v>
      </c>
      <c r="H108" s="4"/>
      <c r="I108" s="33">
        <f t="shared" si="0"/>
        <v>0</v>
      </c>
      <c r="J108" s="9"/>
    </row>
    <row r="109" spans="2:10" ht="15.5" x14ac:dyDescent="0.35">
      <c r="B109" s="31" t="s">
        <v>75</v>
      </c>
      <c r="C109" s="31" t="s">
        <v>76</v>
      </c>
      <c r="D109" s="31" t="s">
        <v>135</v>
      </c>
      <c r="E109" s="31" t="s">
        <v>58</v>
      </c>
      <c r="F109" s="37" t="s">
        <v>94</v>
      </c>
      <c r="G109" s="31">
        <v>1</v>
      </c>
      <c r="H109" s="4"/>
      <c r="I109" s="33">
        <f t="shared" si="0"/>
        <v>0</v>
      </c>
      <c r="J109" s="9"/>
    </row>
    <row r="110" spans="2:10" ht="15.5" x14ac:dyDescent="0.35">
      <c r="B110" s="31" t="s">
        <v>44</v>
      </c>
      <c r="C110" s="31" t="s">
        <v>45</v>
      </c>
      <c r="D110" s="31"/>
      <c r="E110" s="31" t="s">
        <v>58</v>
      </c>
      <c r="F110" s="31"/>
      <c r="G110" s="31">
        <v>1</v>
      </c>
      <c r="H110" s="4"/>
      <c r="I110" s="33">
        <f t="shared" si="0"/>
        <v>0</v>
      </c>
      <c r="J110" s="9"/>
    </row>
    <row r="111" spans="2:10" ht="15.5" x14ac:dyDescent="0.35">
      <c r="B111" s="31" t="s">
        <v>97</v>
      </c>
      <c r="C111" s="31" t="s">
        <v>98</v>
      </c>
      <c r="D111" s="31" t="s">
        <v>136</v>
      </c>
      <c r="E111" s="31" t="s">
        <v>58</v>
      </c>
      <c r="F111" s="31"/>
      <c r="G111" s="31">
        <v>1</v>
      </c>
      <c r="H111" s="4"/>
      <c r="I111" s="33">
        <f t="shared" si="0"/>
        <v>0</v>
      </c>
      <c r="J111" s="9"/>
    </row>
    <row r="112" spans="2:10" ht="15.5" x14ac:dyDescent="0.35">
      <c r="B112" s="31" t="s">
        <v>97</v>
      </c>
      <c r="C112" s="31" t="s">
        <v>98</v>
      </c>
      <c r="D112" s="31" t="s">
        <v>137</v>
      </c>
      <c r="E112" s="31" t="s">
        <v>58</v>
      </c>
      <c r="F112" s="31"/>
      <c r="G112" s="31">
        <v>1</v>
      </c>
      <c r="H112" s="4"/>
      <c r="I112" s="33">
        <f t="shared" si="0"/>
        <v>0</v>
      </c>
      <c r="J112" s="9"/>
    </row>
    <row r="113" spans="2:10" ht="15.5" x14ac:dyDescent="0.35">
      <c r="B113" s="31" t="s">
        <v>65</v>
      </c>
      <c r="C113" s="31" t="s">
        <v>66</v>
      </c>
      <c r="D113" s="31" t="s">
        <v>138</v>
      </c>
      <c r="E113" s="31" t="s">
        <v>58</v>
      </c>
      <c r="F113" s="31"/>
      <c r="G113" s="31">
        <v>1</v>
      </c>
      <c r="H113" s="4"/>
      <c r="I113" s="33">
        <f t="shared" si="0"/>
        <v>0</v>
      </c>
      <c r="J113" s="9"/>
    </row>
    <row r="114" spans="2:10" ht="15.5" x14ac:dyDescent="0.35">
      <c r="B114" s="31" t="s">
        <v>97</v>
      </c>
      <c r="C114" s="31" t="s">
        <v>98</v>
      </c>
      <c r="D114" s="31" t="s">
        <v>139</v>
      </c>
      <c r="E114" s="31" t="s">
        <v>58</v>
      </c>
      <c r="F114" s="31"/>
      <c r="G114" s="31">
        <v>1</v>
      </c>
      <c r="H114" s="4"/>
      <c r="I114" s="33">
        <f t="shared" si="0"/>
        <v>0</v>
      </c>
      <c r="J114" s="9"/>
    </row>
    <row r="115" spans="2:10" ht="15.5" x14ac:dyDescent="0.35">
      <c r="B115" s="31" t="s">
        <v>105</v>
      </c>
      <c r="C115" s="31" t="s">
        <v>106</v>
      </c>
      <c r="D115" s="31" t="s">
        <v>140</v>
      </c>
      <c r="E115" s="31" t="s">
        <v>70</v>
      </c>
      <c r="F115" s="37" t="s">
        <v>108</v>
      </c>
      <c r="G115" s="31">
        <v>1</v>
      </c>
      <c r="H115" s="4"/>
      <c r="I115" s="33">
        <f t="shared" si="0"/>
        <v>0</v>
      </c>
      <c r="J115" s="9"/>
    </row>
    <row r="116" spans="2:10" ht="15.5" x14ac:dyDescent="0.35">
      <c r="B116" s="31" t="s">
        <v>38</v>
      </c>
      <c r="C116" s="31" t="s">
        <v>39</v>
      </c>
      <c r="D116" s="31"/>
      <c r="E116" s="31" t="s">
        <v>58</v>
      </c>
      <c r="F116" s="31"/>
      <c r="G116" s="31">
        <v>2</v>
      </c>
      <c r="H116" s="4"/>
      <c r="I116" s="33">
        <f t="shared" si="0"/>
        <v>0</v>
      </c>
      <c r="J116" s="9"/>
    </row>
    <row r="117" spans="2:10" ht="15.5" x14ac:dyDescent="0.35">
      <c r="B117" s="31" t="s">
        <v>65</v>
      </c>
      <c r="C117" s="31" t="s">
        <v>66</v>
      </c>
      <c r="D117" s="31" t="s">
        <v>141</v>
      </c>
      <c r="E117" s="31" t="s">
        <v>58</v>
      </c>
      <c r="F117" s="31"/>
      <c r="G117" s="31">
        <v>1</v>
      </c>
      <c r="H117" s="4"/>
      <c r="I117" s="33">
        <f t="shared" si="0"/>
        <v>0</v>
      </c>
      <c r="J117" s="9"/>
    </row>
    <row r="118" spans="2:10" ht="15.5" x14ac:dyDescent="0.35">
      <c r="B118" s="31" t="s">
        <v>65</v>
      </c>
      <c r="C118" s="31" t="s">
        <v>66</v>
      </c>
      <c r="D118" s="31" t="s">
        <v>142</v>
      </c>
      <c r="E118" s="31" t="s">
        <v>58</v>
      </c>
      <c r="F118" s="31"/>
      <c r="G118" s="31">
        <v>1</v>
      </c>
      <c r="H118" s="4"/>
      <c r="I118" s="33">
        <f t="shared" si="0"/>
        <v>0</v>
      </c>
      <c r="J118" s="9"/>
    </row>
    <row r="119" spans="2:10" ht="15.5" x14ac:dyDescent="0.35">
      <c r="B119" s="31" t="s">
        <v>81</v>
      </c>
      <c r="C119" s="31" t="s">
        <v>82</v>
      </c>
      <c r="D119" s="31" t="s">
        <v>143</v>
      </c>
      <c r="E119" s="31" t="s">
        <v>58</v>
      </c>
      <c r="F119" s="31"/>
      <c r="G119" s="31">
        <v>1</v>
      </c>
      <c r="H119" s="4"/>
      <c r="I119" s="33">
        <f t="shared" si="0"/>
        <v>0</v>
      </c>
      <c r="J119" s="9"/>
    </row>
    <row r="120" spans="2:10" ht="15.5" x14ac:dyDescent="0.35">
      <c r="B120" s="31" t="s">
        <v>32</v>
      </c>
      <c r="C120" s="31" t="s">
        <v>33</v>
      </c>
      <c r="D120" s="31"/>
      <c r="E120" s="31" t="s">
        <v>58</v>
      </c>
      <c r="F120" s="31"/>
      <c r="G120" s="31">
        <v>1</v>
      </c>
      <c r="H120" s="4"/>
      <c r="I120" s="33">
        <f t="shared" si="0"/>
        <v>0</v>
      </c>
      <c r="J120" s="9"/>
    </row>
    <row r="121" spans="2:10" ht="15.5" x14ac:dyDescent="0.35">
      <c r="B121" s="31" t="s">
        <v>65</v>
      </c>
      <c r="C121" s="31" t="s">
        <v>66</v>
      </c>
      <c r="D121" s="31" t="s">
        <v>144</v>
      </c>
      <c r="E121" s="31" t="s">
        <v>58</v>
      </c>
      <c r="F121" s="31"/>
      <c r="G121" s="31">
        <v>1</v>
      </c>
      <c r="H121" s="4"/>
      <c r="I121" s="33">
        <f t="shared" si="0"/>
        <v>0</v>
      </c>
      <c r="J121" s="9"/>
    </row>
    <row r="122" spans="2:10" ht="15.5" x14ac:dyDescent="0.35">
      <c r="B122" s="31" t="s">
        <v>81</v>
      </c>
      <c r="C122" s="31" t="s">
        <v>82</v>
      </c>
      <c r="D122" s="31" t="s">
        <v>145</v>
      </c>
      <c r="E122" s="31" t="s">
        <v>58</v>
      </c>
      <c r="F122" s="31"/>
      <c r="G122" s="31">
        <v>1</v>
      </c>
      <c r="H122" s="4"/>
      <c r="I122" s="33">
        <f t="shared" si="0"/>
        <v>0</v>
      </c>
      <c r="J122" s="9"/>
    </row>
    <row r="123" spans="2:10" ht="15.5" x14ac:dyDescent="0.35">
      <c r="B123" s="31" t="s">
        <v>97</v>
      </c>
      <c r="C123" s="31" t="s">
        <v>98</v>
      </c>
      <c r="D123" s="31" t="s">
        <v>146</v>
      </c>
      <c r="E123" s="31" t="s">
        <v>58</v>
      </c>
      <c r="F123" s="31"/>
      <c r="G123" s="31">
        <v>1</v>
      </c>
      <c r="H123" s="4"/>
      <c r="I123" s="33">
        <f t="shared" si="0"/>
        <v>0</v>
      </c>
      <c r="J123" s="9"/>
    </row>
    <row r="124" spans="2:10" ht="15.5" x14ac:dyDescent="0.35">
      <c r="B124" s="31" t="s">
        <v>75</v>
      </c>
      <c r="C124" s="31" t="s">
        <v>76</v>
      </c>
      <c r="D124" s="31" t="s">
        <v>147</v>
      </c>
      <c r="E124" s="31" t="s">
        <v>58</v>
      </c>
      <c r="F124" s="37" t="s">
        <v>94</v>
      </c>
      <c r="G124" s="31">
        <v>1</v>
      </c>
      <c r="H124" s="4"/>
      <c r="I124" s="33">
        <f t="shared" si="0"/>
        <v>0</v>
      </c>
      <c r="J124" s="9"/>
    </row>
    <row r="125" spans="2:10" ht="15.5" x14ac:dyDescent="0.35">
      <c r="B125" s="31" t="s">
        <v>97</v>
      </c>
      <c r="C125" s="31" t="s">
        <v>98</v>
      </c>
      <c r="D125" s="31" t="s">
        <v>148</v>
      </c>
      <c r="E125" s="31" t="s">
        <v>58</v>
      </c>
      <c r="F125" s="31"/>
      <c r="G125" s="31">
        <v>1</v>
      </c>
      <c r="H125" s="4"/>
      <c r="I125" s="33">
        <f t="shared" si="0"/>
        <v>0</v>
      </c>
      <c r="J125" s="9"/>
    </row>
    <row r="126" spans="2:10" ht="15.5" x14ac:dyDescent="0.35">
      <c r="B126" s="31" t="s">
        <v>65</v>
      </c>
      <c r="C126" s="31" t="s">
        <v>66</v>
      </c>
      <c r="D126" s="31" t="s">
        <v>149</v>
      </c>
      <c r="E126" s="31" t="s">
        <v>58</v>
      </c>
      <c r="F126" s="31"/>
      <c r="G126" s="31">
        <v>1</v>
      </c>
      <c r="H126" s="4"/>
      <c r="I126" s="33">
        <f t="shared" si="0"/>
        <v>0</v>
      </c>
      <c r="J126" s="9"/>
    </row>
    <row r="127" spans="2:10" ht="15.5" x14ac:dyDescent="0.35">
      <c r="B127" s="31" t="s">
        <v>44</v>
      </c>
      <c r="C127" s="31" t="s">
        <v>45</v>
      </c>
      <c r="D127" s="31"/>
      <c r="E127" s="31" t="s">
        <v>58</v>
      </c>
      <c r="F127" s="31"/>
      <c r="G127" s="31">
        <v>1</v>
      </c>
      <c r="H127" s="4"/>
      <c r="I127" s="33">
        <f t="shared" si="0"/>
        <v>0</v>
      </c>
      <c r="J127" s="9"/>
    </row>
    <row r="128" spans="2:10" ht="15.5" x14ac:dyDescent="0.35">
      <c r="B128" s="31" t="s">
        <v>65</v>
      </c>
      <c r="C128" s="31" t="s">
        <v>66</v>
      </c>
      <c r="D128" s="31" t="s">
        <v>150</v>
      </c>
      <c r="E128" s="31" t="s">
        <v>58</v>
      </c>
      <c r="F128" s="31"/>
      <c r="G128" s="31">
        <v>1</v>
      </c>
      <c r="H128" s="4"/>
      <c r="I128" s="33">
        <f t="shared" si="0"/>
        <v>0</v>
      </c>
      <c r="J128" s="9"/>
    </row>
    <row r="129" spans="2:10" ht="15.5" x14ac:dyDescent="0.35">
      <c r="B129" s="31" t="s">
        <v>81</v>
      </c>
      <c r="C129" s="31" t="s">
        <v>82</v>
      </c>
      <c r="D129" s="31" t="s">
        <v>151</v>
      </c>
      <c r="E129" s="31" t="s">
        <v>58</v>
      </c>
      <c r="F129" s="31"/>
      <c r="G129" s="31">
        <v>1</v>
      </c>
      <c r="H129" s="4"/>
      <c r="I129" s="33">
        <f t="shared" si="0"/>
        <v>0</v>
      </c>
      <c r="J129" s="9"/>
    </row>
    <row r="130" spans="2:10" ht="15.5" x14ac:dyDescent="0.35">
      <c r="B130" s="31" t="s">
        <v>97</v>
      </c>
      <c r="C130" s="31" t="s">
        <v>98</v>
      </c>
      <c r="D130" s="31" t="s">
        <v>152</v>
      </c>
      <c r="E130" s="31" t="s">
        <v>58</v>
      </c>
      <c r="F130" s="31"/>
      <c r="G130" s="31">
        <v>1</v>
      </c>
      <c r="H130" s="4"/>
      <c r="I130" s="33">
        <f t="shared" si="0"/>
        <v>0</v>
      </c>
      <c r="J130" s="9"/>
    </row>
    <row r="131" spans="2:10" ht="15.5" x14ac:dyDescent="0.35">
      <c r="B131" s="31" t="s">
        <v>38</v>
      </c>
      <c r="C131" s="31" t="s">
        <v>39</v>
      </c>
      <c r="D131" s="31"/>
      <c r="E131" s="31" t="s">
        <v>58</v>
      </c>
      <c r="F131" s="31"/>
      <c r="G131" s="31">
        <v>2</v>
      </c>
      <c r="H131" s="4"/>
      <c r="I131" s="33">
        <f t="shared" si="0"/>
        <v>0</v>
      </c>
      <c r="J131" s="9"/>
    </row>
    <row r="132" spans="2:10" ht="15.5" x14ac:dyDescent="0.35">
      <c r="B132" s="31" t="s">
        <v>97</v>
      </c>
      <c r="C132" s="31" t="s">
        <v>98</v>
      </c>
      <c r="D132" s="31" t="s">
        <v>153</v>
      </c>
      <c r="E132" s="31" t="s">
        <v>58</v>
      </c>
      <c r="F132" s="31"/>
      <c r="G132" s="31">
        <v>1</v>
      </c>
      <c r="H132" s="4"/>
      <c r="I132" s="33">
        <f t="shared" si="0"/>
        <v>0</v>
      </c>
      <c r="J132" s="9"/>
    </row>
    <row r="133" spans="2:10" ht="15.5" x14ac:dyDescent="0.35">
      <c r="B133" s="31" t="s">
        <v>81</v>
      </c>
      <c r="C133" s="31" t="s">
        <v>82</v>
      </c>
      <c r="D133" s="31" t="s">
        <v>154</v>
      </c>
      <c r="E133" s="31" t="s">
        <v>58</v>
      </c>
      <c r="F133" s="31"/>
      <c r="G133" s="31">
        <v>1</v>
      </c>
      <c r="H133" s="4"/>
      <c r="I133" s="33">
        <f t="shared" si="0"/>
        <v>0</v>
      </c>
      <c r="J133" s="9"/>
    </row>
    <row r="134" spans="2:10" ht="15.5" x14ac:dyDescent="0.35">
      <c r="B134" s="31" t="s">
        <v>65</v>
      </c>
      <c r="C134" s="31" t="s">
        <v>66</v>
      </c>
      <c r="D134" s="31" t="s">
        <v>155</v>
      </c>
      <c r="E134" s="31" t="s">
        <v>58</v>
      </c>
      <c r="F134" s="31"/>
      <c r="G134" s="31">
        <v>1</v>
      </c>
      <c r="H134" s="4"/>
      <c r="I134" s="33">
        <f t="shared" si="0"/>
        <v>0</v>
      </c>
      <c r="J134" s="9"/>
    </row>
    <row r="135" spans="2:10" ht="15.5" x14ac:dyDescent="0.35">
      <c r="B135" s="31" t="s">
        <v>32</v>
      </c>
      <c r="C135" s="31" t="s">
        <v>33</v>
      </c>
      <c r="D135" s="31"/>
      <c r="E135" s="31" t="s">
        <v>58</v>
      </c>
      <c r="F135" s="31"/>
      <c r="G135" s="31">
        <v>1</v>
      </c>
      <c r="H135" s="4"/>
      <c r="I135" s="33">
        <f t="shared" si="0"/>
        <v>0</v>
      </c>
      <c r="J135" s="9"/>
    </row>
    <row r="136" spans="2:10" ht="15.5" x14ac:dyDescent="0.35">
      <c r="B136" s="31" t="s">
        <v>65</v>
      </c>
      <c r="C136" s="31" t="s">
        <v>66</v>
      </c>
      <c r="D136" s="31" t="s">
        <v>156</v>
      </c>
      <c r="E136" s="31" t="s">
        <v>58</v>
      </c>
      <c r="F136" s="31"/>
      <c r="G136" s="31">
        <v>1</v>
      </c>
      <c r="H136" s="4"/>
      <c r="I136" s="33">
        <f t="shared" si="0"/>
        <v>0</v>
      </c>
      <c r="J136" s="9"/>
    </row>
    <row r="137" spans="2:10" ht="15.5" x14ac:dyDescent="0.35">
      <c r="B137" s="31" t="s">
        <v>105</v>
      </c>
      <c r="C137" s="31" t="s">
        <v>106</v>
      </c>
      <c r="D137" s="31" t="s">
        <v>157</v>
      </c>
      <c r="E137" s="31" t="s">
        <v>70</v>
      </c>
      <c r="F137" s="37" t="s">
        <v>108</v>
      </c>
      <c r="G137" s="31">
        <v>1</v>
      </c>
      <c r="H137" s="4"/>
      <c r="I137" s="33">
        <f t="shared" si="0"/>
        <v>0</v>
      </c>
      <c r="J137" s="9"/>
    </row>
    <row r="138" spans="2:10" ht="15.5" x14ac:dyDescent="0.35">
      <c r="B138" s="31" t="s">
        <v>97</v>
      </c>
      <c r="C138" s="31" t="s">
        <v>98</v>
      </c>
      <c r="D138" s="31" t="s">
        <v>158</v>
      </c>
      <c r="E138" s="31" t="s">
        <v>58</v>
      </c>
      <c r="F138" s="31"/>
      <c r="G138" s="31">
        <v>1</v>
      </c>
      <c r="H138" s="4"/>
      <c r="I138" s="33">
        <f t="shared" si="0"/>
        <v>0</v>
      </c>
      <c r="J138" s="9"/>
    </row>
    <row r="139" spans="2:10" ht="15.5" x14ac:dyDescent="0.35">
      <c r="B139" s="31" t="s">
        <v>75</v>
      </c>
      <c r="C139" s="31" t="s">
        <v>76</v>
      </c>
      <c r="D139" s="31" t="s">
        <v>159</v>
      </c>
      <c r="E139" s="31" t="s">
        <v>58</v>
      </c>
      <c r="F139" s="37" t="s">
        <v>94</v>
      </c>
      <c r="G139" s="31">
        <v>1</v>
      </c>
      <c r="H139" s="4"/>
      <c r="I139" s="33">
        <f t="shared" si="0"/>
        <v>0</v>
      </c>
      <c r="J139" s="9"/>
    </row>
    <row r="140" spans="2:10" ht="15.5" x14ac:dyDescent="0.35">
      <c r="B140" s="31" t="s">
        <v>38</v>
      </c>
      <c r="C140" s="31" t="s">
        <v>39</v>
      </c>
      <c r="D140" s="31"/>
      <c r="E140" s="31" t="s">
        <v>58</v>
      </c>
      <c r="F140" s="31"/>
      <c r="G140" s="31">
        <v>2</v>
      </c>
      <c r="H140" s="4"/>
      <c r="I140" s="33">
        <f t="shared" si="0"/>
        <v>0</v>
      </c>
      <c r="J140" s="9"/>
    </row>
    <row r="141" spans="2:10" ht="15.5" x14ac:dyDescent="0.35">
      <c r="B141" s="31" t="s">
        <v>65</v>
      </c>
      <c r="C141" s="31" t="s">
        <v>66</v>
      </c>
      <c r="D141" s="31" t="s">
        <v>160</v>
      </c>
      <c r="E141" s="31" t="s">
        <v>58</v>
      </c>
      <c r="F141" s="31"/>
      <c r="G141" s="31">
        <v>1</v>
      </c>
      <c r="H141" s="4"/>
      <c r="I141" s="33">
        <f t="shared" si="0"/>
        <v>0</v>
      </c>
      <c r="J141" s="9"/>
    </row>
    <row r="142" spans="2:10" ht="15.5" x14ac:dyDescent="0.35">
      <c r="B142" s="31" t="s">
        <v>97</v>
      </c>
      <c r="C142" s="31" t="s">
        <v>98</v>
      </c>
      <c r="D142" s="31" t="s">
        <v>161</v>
      </c>
      <c r="E142" s="31" t="s">
        <v>58</v>
      </c>
      <c r="F142" s="31"/>
      <c r="G142" s="31">
        <v>1</v>
      </c>
      <c r="H142" s="4"/>
      <c r="I142" s="33">
        <f t="shared" si="0"/>
        <v>0</v>
      </c>
      <c r="J142" s="9"/>
    </row>
    <row r="143" spans="2:10" ht="15.5" x14ac:dyDescent="0.35">
      <c r="B143" s="31" t="s">
        <v>97</v>
      </c>
      <c r="C143" s="31" t="s">
        <v>98</v>
      </c>
      <c r="D143" s="31" t="s">
        <v>162</v>
      </c>
      <c r="E143" s="31" t="s">
        <v>58</v>
      </c>
      <c r="F143" s="31"/>
      <c r="G143" s="31">
        <v>1</v>
      </c>
      <c r="H143" s="4"/>
      <c r="I143" s="33">
        <f t="shared" si="0"/>
        <v>0</v>
      </c>
      <c r="J143" s="9"/>
    </row>
    <row r="144" spans="2:10" ht="15.5" x14ac:dyDescent="0.35">
      <c r="B144" s="31" t="s">
        <v>97</v>
      </c>
      <c r="C144" s="31" t="s">
        <v>98</v>
      </c>
      <c r="D144" s="31" t="s">
        <v>163</v>
      </c>
      <c r="E144" s="31" t="s">
        <v>58</v>
      </c>
      <c r="F144" s="31"/>
      <c r="G144" s="31">
        <v>1</v>
      </c>
      <c r="H144" s="4"/>
      <c r="I144" s="33">
        <f t="shared" si="0"/>
        <v>0</v>
      </c>
      <c r="J144" s="9"/>
    </row>
    <row r="145" spans="2:10" ht="15.5" x14ac:dyDescent="0.35">
      <c r="B145" s="31" t="s">
        <v>65</v>
      </c>
      <c r="C145" s="31" t="s">
        <v>66</v>
      </c>
      <c r="D145" s="31" t="s">
        <v>164</v>
      </c>
      <c r="E145" s="31" t="s">
        <v>58</v>
      </c>
      <c r="F145" s="31"/>
      <c r="G145" s="31">
        <v>1</v>
      </c>
      <c r="H145" s="4"/>
      <c r="I145" s="33">
        <f t="shared" si="0"/>
        <v>0</v>
      </c>
      <c r="J145" s="9"/>
    </row>
    <row r="146" spans="2:10" ht="15.5" x14ac:dyDescent="0.35">
      <c r="B146" s="31" t="s">
        <v>65</v>
      </c>
      <c r="C146" s="31" t="s">
        <v>66</v>
      </c>
      <c r="D146" s="31" t="s">
        <v>165</v>
      </c>
      <c r="E146" s="31" t="s">
        <v>58</v>
      </c>
      <c r="F146" s="31"/>
      <c r="G146" s="31">
        <v>1</v>
      </c>
      <c r="H146" s="4"/>
      <c r="I146" s="33">
        <f t="shared" si="0"/>
        <v>0</v>
      </c>
      <c r="J146" s="9"/>
    </row>
    <row r="147" spans="2:10" ht="15.5" x14ac:dyDescent="0.35">
      <c r="B147" s="31" t="s">
        <v>65</v>
      </c>
      <c r="C147" s="31" t="s">
        <v>66</v>
      </c>
      <c r="D147" s="31" t="s">
        <v>166</v>
      </c>
      <c r="E147" s="31" t="s">
        <v>58</v>
      </c>
      <c r="F147" s="31"/>
      <c r="G147" s="31">
        <v>1</v>
      </c>
      <c r="H147" s="4"/>
      <c r="I147" s="33">
        <f t="shared" si="0"/>
        <v>0</v>
      </c>
      <c r="J147" s="9"/>
    </row>
    <row r="148" spans="2:10" ht="15.5" x14ac:dyDescent="0.35">
      <c r="B148" s="31" t="s">
        <v>81</v>
      </c>
      <c r="C148" s="31" t="s">
        <v>82</v>
      </c>
      <c r="D148" s="31" t="s">
        <v>167</v>
      </c>
      <c r="E148" s="31" t="s">
        <v>58</v>
      </c>
      <c r="F148" s="31"/>
      <c r="G148" s="31">
        <v>1</v>
      </c>
      <c r="H148" s="4"/>
      <c r="I148" s="33">
        <f t="shared" si="0"/>
        <v>0</v>
      </c>
      <c r="J148" s="9"/>
    </row>
    <row r="149" spans="2:10" ht="15.5" x14ac:dyDescent="0.35">
      <c r="B149" s="31" t="s">
        <v>32</v>
      </c>
      <c r="C149" s="31" t="s">
        <v>33</v>
      </c>
      <c r="D149" s="31"/>
      <c r="E149" s="31" t="s">
        <v>58</v>
      </c>
      <c r="F149" s="31"/>
      <c r="G149" s="31">
        <v>1</v>
      </c>
      <c r="H149" s="4"/>
      <c r="I149" s="33">
        <f t="shared" si="0"/>
        <v>0</v>
      </c>
      <c r="J149" s="9"/>
    </row>
    <row r="150" spans="2:10" ht="15.5" x14ac:dyDescent="0.35">
      <c r="B150" s="31" t="s">
        <v>44</v>
      </c>
      <c r="C150" s="31" t="s">
        <v>45</v>
      </c>
      <c r="D150" s="31"/>
      <c r="E150" s="31" t="s">
        <v>58</v>
      </c>
      <c r="F150" s="31"/>
      <c r="G150" s="31">
        <v>1</v>
      </c>
      <c r="H150" s="4"/>
      <c r="I150" s="33">
        <f t="shared" si="0"/>
        <v>0</v>
      </c>
      <c r="J150" s="9"/>
    </row>
    <row r="151" spans="2:10" ht="15.5" x14ac:dyDescent="0.35">
      <c r="B151" s="31" t="s">
        <v>97</v>
      </c>
      <c r="C151" s="31" t="s">
        <v>98</v>
      </c>
      <c r="D151" s="31" t="s">
        <v>168</v>
      </c>
      <c r="E151" s="31" t="s">
        <v>58</v>
      </c>
      <c r="F151" s="31"/>
      <c r="G151" s="31">
        <v>1</v>
      </c>
      <c r="H151" s="4"/>
      <c r="I151" s="33">
        <f t="shared" si="0"/>
        <v>0</v>
      </c>
      <c r="J151" s="9"/>
    </row>
    <row r="152" spans="2:10" ht="15.5" x14ac:dyDescent="0.35">
      <c r="B152" s="31" t="s">
        <v>81</v>
      </c>
      <c r="C152" s="31" t="s">
        <v>82</v>
      </c>
      <c r="D152" s="31" t="s">
        <v>169</v>
      </c>
      <c r="E152" s="31" t="s">
        <v>58</v>
      </c>
      <c r="F152" s="31"/>
      <c r="G152" s="31">
        <v>1</v>
      </c>
      <c r="H152" s="4"/>
      <c r="I152" s="33">
        <f t="shared" si="0"/>
        <v>0</v>
      </c>
      <c r="J152" s="9"/>
    </row>
    <row r="153" spans="2:10" ht="15.5" x14ac:dyDescent="0.35">
      <c r="B153" s="31" t="s">
        <v>105</v>
      </c>
      <c r="C153" s="31" t="s">
        <v>106</v>
      </c>
      <c r="D153" s="31" t="s">
        <v>170</v>
      </c>
      <c r="E153" s="31" t="s">
        <v>70</v>
      </c>
      <c r="F153" s="37" t="s">
        <v>108</v>
      </c>
      <c r="G153" s="31">
        <v>1</v>
      </c>
      <c r="H153" s="4"/>
      <c r="I153" s="33">
        <f t="shared" si="0"/>
        <v>0</v>
      </c>
      <c r="J153" s="9"/>
    </row>
    <row r="154" spans="2:10" ht="15.5" x14ac:dyDescent="0.35">
      <c r="B154" s="31" t="s">
        <v>171</v>
      </c>
      <c r="C154" s="31" t="s">
        <v>172</v>
      </c>
      <c r="D154" s="31"/>
      <c r="E154" s="31" t="s">
        <v>58</v>
      </c>
      <c r="F154" s="37" t="s">
        <v>173</v>
      </c>
      <c r="G154" s="31">
        <v>1</v>
      </c>
      <c r="H154" s="4"/>
      <c r="I154" s="33">
        <f t="shared" si="0"/>
        <v>0</v>
      </c>
      <c r="J154" s="9"/>
    </row>
    <row r="155" spans="2:10" ht="15.5" x14ac:dyDescent="0.35">
      <c r="B155" s="31" t="s">
        <v>174</v>
      </c>
      <c r="C155" s="31" t="s">
        <v>175</v>
      </c>
      <c r="D155" s="31" t="s">
        <v>176</v>
      </c>
      <c r="E155" s="31" t="s">
        <v>58</v>
      </c>
      <c r="F155" s="31"/>
      <c r="G155" s="31">
        <v>1</v>
      </c>
      <c r="H155" s="4"/>
      <c r="I155" s="33">
        <f t="shared" si="0"/>
        <v>0</v>
      </c>
      <c r="J155" s="9"/>
    </row>
    <row r="156" spans="2:10" ht="15.5" x14ac:dyDescent="0.35">
      <c r="B156" s="31" t="s">
        <v>174</v>
      </c>
      <c r="C156" s="31" t="s">
        <v>175</v>
      </c>
      <c r="D156" s="31" t="s">
        <v>177</v>
      </c>
      <c r="E156" s="31" t="s">
        <v>58</v>
      </c>
      <c r="F156" s="31"/>
      <c r="G156" s="31">
        <v>1</v>
      </c>
      <c r="H156" s="4"/>
      <c r="I156" s="33">
        <f t="shared" si="0"/>
        <v>0</v>
      </c>
      <c r="J156" s="9"/>
    </row>
    <row r="157" spans="2:10" ht="15.5" x14ac:dyDescent="0.35">
      <c r="B157" s="31" t="s">
        <v>174</v>
      </c>
      <c r="C157" s="31" t="s">
        <v>175</v>
      </c>
      <c r="D157" s="31" t="s">
        <v>178</v>
      </c>
      <c r="E157" s="31" t="s">
        <v>58</v>
      </c>
      <c r="F157" s="31"/>
      <c r="G157" s="31">
        <v>1</v>
      </c>
      <c r="H157" s="4"/>
      <c r="I157" s="33">
        <f t="shared" si="0"/>
        <v>0</v>
      </c>
      <c r="J157" s="9"/>
    </row>
    <row r="158" spans="2:10" ht="15.5" x14ac:dyDescent="0.35">
      <c r="B158" s="31" t="s">
        <v>174</v>
      </c>
      <c r="C158" s="31" t="s">
        <v>175</v>
      </c>
      <c r="D158" s="31" t="s">
        <v>179</v>
      </c>
      <c r="E158" s="31" t="s">
        <v>58</v>
      </c>
      <c r="F158" s="31"/>
      <c r="G158" s="31">
        <v>1</v>
      </c>
      <c r="H158" s="4"/>
      <c r="I158" s="33">
        <f t="shared" si="0"/>
        <v>0</v>
      </c>
      <c r="J158" s="9"/>
    </row>
    <row r="159" spans="2:10" ht="15.5" x14ac:dyDescent="0.35">
      <c r="B159" s="31" t="s">
        <v>174</v>
      </c>
      <c r="C159" s="31" t="s">
        <v>175</v>
      </c>
      <c r="D159" s="31" t="s">
        <v>180</v>
      </c>
      <c r="E159" s="31" t="s">
        <v>58</v>
      </c>
      <c r="F159" s="31"/>
      <c r="G159" s="31">
        <v>1</v>
      </c>
      <c r="H159" s="4"/>
      <c r="I159" s="33">
        <f t="shared" si="0"/>
        <v>0</v>
      </c>
      <c r="J159" s="9"/>
    </row>
    <row r="160" spans="2:10" ht="15.5" x14ac:dyDescent="0.35">
      <c r="B160" s="31" t="s">
        <v>174</v>
      </c>
      <c r="C160" s="31" t="s">
        <v>175</v>
      </c>
      <c r="D160" s="31" t="s">
        <v>181</v>
      </c>
      <c r="E160" s="31" t="s">
        <v>58</v>
      </c>
      <c r="F160" s="31"/>
      <c r="G160" s="31">
        <v>1</v>
      </c>
      <c r="H160" s="4"/>
      <c r="I160" s="33">
        <f t="shared" si="0"/>
        <v>0</v>
      </c>
      <c r="J160" s="9"/>
    </row>
    <row r="161" spans="2:10" ht="15.5" x14ac:dyDescent="0.35">
      <c r="B161" s="31" t="s">
        <v>174</v>
      </c>
      <c r="C161" s="31" t="s">
        <v>175</v>
      </c>
      <c r="D161" s="31" t="s">
        <v>182</v>
      </c>
      <c r="E161" s="31" t="s">
        <v>58</v>
      </c>
      <c r="F161" s="31"/>
      <c r="G161" s="31">
        <v>1</v>
      </c>
      <c r="H161" s="4"/>
      <c r="I161" s="33">
        <f t="shared" si="0"/>
        <v>0</v>
      </c>
      <c r="J161" s="9"/>
    </row>
    <row r="162" spans="2:10" ht="15.5" x14ac:dyDescent="0.35">
      <c r="B162" s="31" t="s">
        <v>174</v>
      </c>
      <c r="C162" s="31" t="s">
        <v>175</v>
      </c>
      <c r="D162" s="31" t="s">
        <v>183</v>
      </c>
      <c r="E162" s="31" t="s">
        <v>58</v>
      </c>
      <c r="F162" s="31"/>
      <c r="G162" s="31">
        <v>1</v>
      </c>
      <c r="H162" s="4"/>
      <c r="I162" s="33">
        <f t="shared" si="0"/>
        <v>0</v>
      </c>
      <c r="J162" s="9"/>
    </row>
    <row r="163" spans="2:10" ht="15.5" x14ac:dyDescent="0.35">
      <c r="B163" s="31" t="s">
        <v>174</v>
      </c>
      <c r="C163" s="31" t="s">
        <v>175</v>
      </c>
      <c r="D163" s="31" t="s">
        <v>184</v>
      </c>
      <c r="E163" s="31" t="s">
        <v>58</v>
      </c>
      <c r="F163" s="31"/>
      <c r="G163" s="31">
        <v>1</v>
      </c>
      <c r="H163" s="4"/>
      <c r="I163" s="33">
        <f t="shared" si="0"/>
        <v>0</v>
      </c>
      <c r="J163" s="9"/>
    </row>
    <row r="164" spans="2:10" ht="15.5" x14ac:dyDescent="0.35">
      <c r="B164" s="31" t="s">
        <v>185</v>
      </c>
      <c r="C164" s="31" t="s">
        <v>186</v>
      </c>
      <c r="D164" s="31" t="s">
        <v>187</v>
      </c>
      <c r="E164" s="31" t="s">
        <v>58</v>
      </c>
      <c r="F164" s="31"/>
      <c r="G164" s="31">
        <v>1</v>
      </c>
      <c r="H164" s="4"/>
      <c r="I164" s="33">
        <f t="shared" si="0"/>
        <v>0</v>
      </c>
      <c r="J164" s="9"/>
    </row>
    <row r="165" spans="2:10" ht="15.5" x14ac:dyDescent="0.35">
      <c r="B165" s="31" t="s">
        <v>174</v>
      </c>
      <c r="C165" s="31" t="s">
        <v>175</v>
      </c>
      <c r="D165" s="31" t="s">
        <v>188</v>
      </c>
      <c r="E165" s="31" t="s">
        <v>58</v>
      </c>
      <c r="F165" s="31"/>
      <c r="G165" s="31">
        <v>1</v>
      </c>
      <c r="H165" s="4"/>
      <c r="I165" s="33">
        <f t="shared" si="0"/>
        <v>0</v>
      </c>
      <c r="J165" s="9"/>
    </row>
    <row r="166" spans="2:10" ht="15.5" x14ac:dyDescent="0.35">
      <c r="B166" s="31" t="s">
        <v>174</v>
      </c>
      <c r="C166" s="31" t="s">
        <v>175</v>
      </c>
      <c r="D166" s="31" t="s">
        <v>189</v>
      </c>
      <c r="E166" s="31" t="s">
        <v>58</v>
      </c>
      <c r="F166" s="31"/>
      <c r="G166" s="31">
        <v>1</v>
      </c>
      <c r="H166" s="4"/>
      <c r="I166" s="33">
        <f t="shared" si="0"/>
        <v>0</v>
      </c>
      <c r="J166" s="9"/>
    </row>
    <row r="167" spans="2:10" ht="15.5" x14ac:dyDescent="0.35">
      <c r="B167" s="31" t="s">
        <v>190</v>
      </c>
      <c r="C167" s="31" t="s">
        <v>191</v>
      </c>
      <c r="D167" s="31" t="s">
        <v>192</v>
      </c>
      <c r="E167" s="31" t="s">
        <v>58</v>
      </c>
      <c r="F167" s="31"/>
      <c r="G167" s="31">
        <v>1</v>
      </c>
      <c r="H167" s="4"/>
      <c r="I167" s="33">
        <f t="shared" si="0"/>
        <v>0</v>
      </c>
      <c r="J167" s="9"/>
    </row>
    <row r="168" spans="2:10" ht="15.5" x14ac:dyDescent="0.35">
      <c r="B168" s="31" t="s">
        <v>190</v>
      </c>
      <c r="C168" s="31" t="s">
        <v>191</v>
      </c>
      <c r="D168" s="31" t="s">
        <v>193</v>
      </c>
      <c r="E168" s="31" t="s">
        <v>58</v>
      </c>
      <c r="F168" s="31"/>
      <c r="G168" s="31">
        <v>1</v>
      </c>
      <c r="H168" s="4"/>
      <c r="I168" s="33">
        <f t="shared" si="0"/>
        <v>0</v>
      </c>
      <c r="J168" s="9"/>
    </row>
    <row r="169" spans="2:10" ht="15.5" x14ac:dyDescent="0.35">
      <c r="B169" s="31" t="s">
        <v>185</v>
      </c>
      <c r="C169" s="31" t="s">
        <v>186</v>
      </c>
      <c r="D169" s="31" t="s">
        <v>194</v>
      </c>
      <c r="E169" s="31" t="s">
        <v>58</v>
      </c>
      <c r="F169" s="31"/>
      <c r="G169" s="31">
        <v>1</v>
      </c>
      <c r="H169" s="4"/>
      <c r="I169" s="33">
        <f t="shared" si="0"/>
        <v>0</v>
      </c>
      <c r="J169" s="9"/>
    </row>
    <row r="170" spans="2:10" ht="15.5" x14ac:dyDescent="0.35">
      <c r="B170" s="31" t="s">
        <v>195</v>
      </c>
      <c r="C170" s="31" t="s">
        <v>196</v>
      </c>
      <c r="D170" s="31" t="s">
        <v>197</v>
      </c>
      <c r="E170" s="31" t="s">
        <v>58</v>
      </c>
      <c r="F170" s="31"/>
      <c r="G170" s="31">
        <v>1</v>
      </c>
      <c r="H170" s="4"/>
      <c r="I170" s="33">
        <f t="shared" si="0"/>
        <v>0</v>
      </c>
      <c r="J170" s="9"/>
    </row>
    <row r="171" spans="2:10" ht="15.5" x14ac:dyDescent="0.35">
      <c r="B171" s="31" t="s">
        <v>195</v>
      </c>
      <c r="C171" s="31" t="s">
        <v>196</v>
      </c>
      <c r="D171" s="31" t="s">
        <v>198</v>
      </c>
      <c r="E171" s="31" t="s">
        <v>58</v>
      </c>
      <c r="F171" s="31"/>
      <c r="G171" s="31">
        <v>1</v>
      </c>
      <c r="H171" s="4"/>
      <c r="I171" s="33">
        <f t="shared" si="0"/>
        <v>0</v>
      </c>
      <c r="J171" s="9"/>
    </row>
    <row r="172" spans="2:10" ht="15.5" x14ac:dyDescent="0.35">
      <c r="B172" s="31" t="s">
        <v>199</v>
      </c>
      <c r="C172" s="31" t="s">
        <v>200</v>
      </c>
      <c r="D172" s="31" t="s">
        <v>201</v>
      </c>
      <c r="E172" s="31" t="s">
        <v>58</v>
      </c>
      <c r="F172" s="31"/>
      <c r="G172" s="31">
        <v>1</v>
      </c>
      <c r="H172" s="4"/>
      <c r="I172" s="33">
        <f t="shared" si="0"/>
        <v>0</v>
      </c>
      <c r="J172" s="9"/>
    </row>
    <row r="173" spans="2:10" ht="15.5" x14ac:dyDescent="0.35">
      <c r="B173" s="31" t="s">
        <v>199</v>
      </c>
      <c r="C173" s="31" t="s">
        <v>200</v>
      </c>
      <c r="D173" s="31" t="s">
        <v>202</v>
      </c>
      <c r="E173" s="31" t="s">
        <v>58</v>
      </c>
      <c r="F173" s="31"/>
      <c r="G173" s="31">
        <v>1</v>
      </c>
      <c r="H173" s="4"/>
      <c r="I173" s="33">
        <f t="shared" si="0"/>
        <v>0</v>
      </c>
      <c r="J173" s="9"/>
    </row>
    <row r="174" spans="2:10" ht="15.5" x14ac:dyDescent="0.35">
      <c r="B174" s="31" t="s">
        <v>203</v>
      </c>
      <c r="C174" s="31" t="s">
        <v>204</v>
      </c>
      <c r="D174" s="31" t="s">
        <v>205</v>
      </c>
      <c r="E174" s="31" t="s">
        <v>58</v>
      </c>
      <c r="F174" s="31"/>
      <c r="G174" s="31">
        <v>1</v>
      </c>
      <c r="H174" s="4"/>
      <c r="I174" s="33">
        <f t="shared" si="0"/>
        <v>0</v>
      </c>
      <c r="J174" s="9"/>
    </row>
    <row r="175" spans="2:10" ht="15.5" x14ac:dyDescent="0.35">
      <c r="B175" s="31" t="s">
        <v>206</v>
      </c>
      <c r="C175" s="31" t="s">
        <v>207</v>
      </c>
      <c r="D175" s="31" t="s">
        <v>208</v>
      </c>
      <c r="E175" s="31" t="s">
        <v>58</v>
      </c>
      <c r="F175" s="31"/>
      <c r="G175" s="31">
        <v>1</v>
      </c>
      <c r="H175" s="4"/>
      <c r="I175" s="33">
        <f t="shared" si="0"/>
        <v>0</v>
      </c>
      <c r="J175" s="9"/>
    </row>
    <row r="176" spans="2:10" ht="15.5" x14ac:dyDescent="0.35">
      <c r="B176" s="31" t="s">
        <v>199</v>
      </c>
      <c r="C176" s="31" t="s">
        <v>200</v>
      </c>
      <c r="D176" s="31" t="s">
        <v>209</v>
      </c>
      <c r="E176" s="31" t="s">
        <v>58</v>
      </c>
      <c r="F176" s="31"/>
      <c r="G176" s="31">
        <v>1</v>
      </c>
      <c r="H176" s="4"/>
      <c r="I176" s="33">
        <f t="shared" si="0"/>
        <v>0</v>
      </c>
      <c r="J176" s="9"/>
    </row>
    <row r="177" spans="2:10" ht="15.5" x14ac:dyDescent="0.35">
      <c r="B177" s="31" t="s">
        <v>206</v>
      </c>
      <c r="C177" s="31" t="s">
        <v>207</v>
      </c>
      <c r="D177" s="31" t="s">
        <v>210</v>
      </c>
      <c r="E177" s="31" t="s">
        <v>58</v>
      </c>
      <c r="F177" s="31"/>
      <c r="G177" s="31">
        <v>1</v>
      </c>
      <c r="H177" s="4"/>
      <c r="I177" s="33">
        <f t="shared" si="0"/>
        <v>0</v>
      </c>
      <c r="J177" s="9"/>
    </row>
    <row r="178" spans="2:10" ht="15.5" x14ac:dyDescent="0.35">
      <c r="B178" s="31" t="s">
        <v>211</v>
      </c>
      <c r="C178" s="31" t="s">
        <v>212</v>
      </c>
      <c r="D178" s="31" t="s">
        <v>213</v>
      </c>
      <c r="E178" s="31" t="s">
        <v>58</v>
      </c>
      <c r="F178" s="31"/>
      <c r="G178" s="31">
        <v>1</v>
      </c>
      <c r="H178" s="4"/>
      <c r="I178" s="33">
        <f t="shared" si="0"/>
        <v>0</v>
      </c>
      <c r="J178" s="9"/>
    </row>
    <row r="179" spans="2:10" ht="15.5" x14ac:dyDescent="0.35">
      <c r="B179" s="31" t="s">
        <v>214</v>
      </c>
      <c r="C179" s="31" t="s">
        <v>215</v>
      </c>
      <c r="D179" s="31"/>
      <c r="E179" s="31" t="s">
        <v>58</v>
      </c>
      <c r="F179" s="31"/>
      <c r="G179" s="31">
        <v>1</v>
      </c>
      <c r="H179" s="4"/>
      <c r="I179" s="33">
        <f t="shared" si="0"/>
        <v>0</v>
      </c>
      <c r="J179" s="9"/>
    </row>
    <row r="180" spans="2:10" ht="15.5" x14ac:dyDescent="0.35">
      <c r="B180" s="31" t="s">
        <v>216</v>
      </c>
      <c r="C180" s="31" t="s">
        <v>217</v>
      </c>
      <c r="D180" s="31" t="s">
        <v>218</v>
      </c>
      <c r="E180" s="31" t="s">
        <v>58</v>
      </c>
      <c r="F180" s="31"/>
      <c r="G180" s="31">
        <v>1</v>
      </c>
      <c r="H180" s="4"/>
      <c r="I180" s="33">
        <f t="shared" si="0"/>
        <v>0</v>
      </c>
      <c r="J180" s="9"/>
    </row>
    <row r="181" spans="2:10" ht="15.5" x14ac:dyDescent="0.35">
      <c r="B181" s="31" t="s">
        <v>216</v>
      </c>
      <c r="C181" s="31" t="s">
        <v>217</v>
      </c>
      <c r="D181" s="31" t="s">
        <v>219</v>
      </c>
      <c r="E181" s="31" t="s">
        <v>58</v>
      </c>
      <c r="F181" s="31"/>
      <c r="G181" s="31">
        <v>1</v>
      </c>
      <c r="H181" s="4"/>
      <c r="I181" s="33">
        <f t="shared" si="0"/>
        <v>0</v>
      </c>
      <c r="J181" s="9"/>
    </row>
    <row r="182" spans="2:10" ht="15.5" x14ac:dyDescent="0.35">
      <c r="B182" s="31" t="s">
        <v>38</v>
      </c>
      <c r="C182" s="31" t="s">
        <v>39</v>
      </c>
      <c r="D182" s="31"/>
      <c r="E182" s="31" t="s">
        <v>58</v>
      </c>
      <c r="F182" s="31"/>
      <c r="G182" s="31">
        <v>2</v>
      </c>
      <c r="H182" s="4"/>
      <c r="I182" s="33">
        <f t="shared" si="0"/>
        <v>0</v>
      </c>
      <c r="J182" s="9"/>
    </row>
    <row r="183" spans="2:10" ht="15.5" x14ac:dyDescent="0.35">
      <c r="B183" s="31" t="s">
        <v>220</v>
      </c>
      <c r="C183" s="31" t="s">
        <v>221</v>
      </c>
      <c r="D183" s="31" t="s">
        <v>222</v>
      </c>
      <c r="E183" s="31" t="s">
        <v>58</v>
      </c>
      <c r="F183" s="31"/>
      <c r="G183" s="31">
        <v>1</v>
      </c>
      <c r="H183" s="4"/>
      <c r="I183" s="33">
        <f t="shared" si="0"/>
        <v>0</v>
      </c>
      <c r="J183" s="9"/>
    </row>
    <row r="184" spans="2:10" ht="15.5" x14ac:dyDescent="0.35">
      <c r="B184" s="31" t="s">
        <v>185</v>
      </c>
      <c r="C184" s="31" t="s">
        <v>186</v>
      </c>
      <c r="D184" s="31" t="s">
        <v>223</v>
      </c>
      <c r="E184" s="31" t="s">
        <v>58</v>
      </c>
      <c r="F184" s="31"/>
      <c r="G184" s="31">
        <v>1</v>
      </c>
      <c r="H184" s="4"/>
      <c r="I184" s="33">
        <f t="shared" si="0"/>
        <v>0</v>
      </c>
      <c r="J184" s="9"/>
    </row>
    <row r="185" spans="2:10" ht="15.5" x14ac:dyDescent="0.35">
      <c r="B185" s="31" t="s">
        <v>174</v>
      </c>
      <c r="C185" s="31" t="s">
        <v>175</v>
      </c>
      <c r="D185" s="31" t="s">
        <v>224</v>
      </c>
      <c r="E185" s="31" t="s">
        <v>58</v>
      </c>
      <c r="F185" s="31"/>
      <c r="G185" s="31">
        <v>1</v>
      </c>
      <c r="H185" s="4"/>
      <c r="I185" s="33">
        <f t="shared" si="0"/>
        <v>0</v>
      </c>
      <c r="J185" s="9"/>
    </row>
    <row r="186" spans="2:10" ht="15.5" x14ac:dyDescent="0.35">
      <c r="B186" s="31" t="s">
        <v>174</v>
      </c>
      <c r="C186" s="31" t="s">
        <v>175</v>
      </c>
      <c r="D186" s="31" t="s">
        <v>225</v>
      </c>
      <c r="E186" s="31" t="s">
        <v>58</v>
      </c>
      <c r="F186" s="31"/>
      <c r="G186" s="31">
        <v>1</v>
      </c>
      <c r="H186" s="4"/>
      <c r="I186" s="33">
        <f t="shared" si="0"/>
        <v>0</v>
      </c>
      <c r="J186" s="9"/>
    </row>
    <row r="187" spans="2:10" ht="15.5" x14ac:dyDescent="0.35">
      <c r="B187" s="31" t="s">
        <v>174</v>
      </c>
      <c r="C187" s="31" t="s">
        <v>175</v>
      </c>
      <c r="D187" s="31" t="s">
        <v>226</v>
      </c>
      <c r="E187" s="31" t="s">
        <v>58</v>
      </c>
      <c r="F187" s="31"/>
      <c r="G187" s="31">
        <v>1</v>
      </c>
      <c r="H187" s="4"/>
      <c r="I187" s="33">
        <f t="shared" si="0"/>
        <v>0</v>
      </c>
      <c r="J187" s="9"/>
    </row>
    <row r="188" spans="2:10" ht="15.5" x14ac:dyDescent="0.35">
      <c r="B188" s="31" t="s">
        <v>174</v>
      </c>
      <c r="C188" s="31" t="s">
        <v>175</v>
      </c>
      <c r="D188" s="31" t="s">
        <v>227</v>
      </c>
      <c r="E188" s="31" t="s">
        <v>58</v>
      </c>
      <c r="F188" s="31"/>
      <c r="G188" s="31">
        <v>1</v>
      </c>
      <c r="H188" s="4"/>
      <c r="I188" s="33">
        <f t="shared" si="0"/>
        <v>0</v>
      </c>
      <c r="J188" s="9"/>
    </row>
    <row r="189" spans="2:10" ht="15.5" x14ac:dyDescent="0.35">
      <c r="B189" s="31" t="s">
        <v>174</v>
      </c>
      <c r="C189" s="31" t="s">
        <v>175</v>
      </c>
      <c r="D189" s="31" t="s">
        <v>228</v>
      </c>
      <c r="E189" s="31" t="s">
        <v>58</v>
      </c>
      <c r="F189" s="31"/>
      <c r="G189" s="31">
        <v>1</v>
      </c>
      <c r="H189" s="4"/>
      <c r="I189" s="33">
        <f t="shared" si="0"/>
        <v>0</v>
      </c>
      <c r="J189" s="9"/>
    </row>
    <row r="190" spans="2:10" ht="15.5" x14ac:dyDescent="0.35">
      <c r="B190" s="31" t="s">
        <v>174</v>
      </c>
      <c r="C190" s="31" t="s">
        <v>175</v>
      </c>
      <c r="D190" s="31" t="s">
        <v>229</v>
      </c>
      <c r="E190" s="31" t="s">
        <v>58</v>
      </c>
      <c r="F190" s="31"/>
      <c r="G190" s="31">
        <v>1</v>
      </c>
      <c r="H190" s="4"/>
      <c r="I190" s="33">
        <f t="shared" si="0"/>
        <v>0</v>
      </c>
      <c r="J190" s="9"/>
    </row>
    <row r="191" spans="2:10" ht="15.5" x14ac:dyDescent="0.35">
      <c r="B191" s="31" t="s">
        <v>211</v>
      </c>
      <c r="C191" s="31" t="s">
        <v>212</v>
      </c>
      <c r="D191" s="31" t="s">
        <v>230</v>
      </c>
      <c r="E191" s="31" t="s">
        <v>58</v>
      </c>
      <c r="F191" s="31"/>
      <c r="G191" s="31">
        <v>1</v>
      </c>
      <c r="H191" s="4"/>
      <c r="I191" s="33">
        <f t="shared" si="0"/>
        <v>0</v>
      </c>
      <c r="J191" s="9"/>
    </row>
    <row r="192" spans="2:10" ht="15.5" x14ac:dyDescent="0.35">
      <c r="B192" s="31" t="s">
        <v>174</v>
      </c>
      <c r="C192" s="31" t="s">
        <v>175</v>
      </c>
      <c r="D192" s="31" t="s">
        <v>231</v>
      </c>
      <c r="E192" s="31" t="s">
        <v>58</v>
      </c>
      <c r="F192" s="31"/>
      <c r="G192" s="31">
        <v>1</v>
      </c>
      <c r="H192" s="4"/>
      <c r="I192" s="33">
        <f t="shared" si="0"/>
        <v>0</v>
      </c>
      <c r="J192" s="9"/>
    </row>
    <row r="193" spans="2:10" ht="15.5" x14ac:dyDescent="0.35">
      <c r="B193" s="31" t="s">
        <v>190</v>
      </c>
      <c r="C193" s="31" t="s">
        <v>191</v>
      </c>
      <c r="D193" s="31" t="s">
        <v>232</v>
      </c>
      <c r="E193" s="31" t="s">
        <v>58</v>
      </c>
      <c r="F193" s="31"/>
      <c r="G193" s="31">
        <v>1</v>
      </c>
      <c r="H193" s="4"/>
      <c r="I193" s="33">
        <f t="shared" si="0"/>
        <v>0</v>
      </c>
      <c r="J193" s="9"/>
    </row>
    <row r="194" spans="2:10" ht="15.5" x14ac:dyDescent="0.35">
      <c r="B194" s="31" t="s">
        <v>195</v>
      </c>
      <c r="C194" s="31" t="s">
        <v>196</v>
      </c>
      <c r="D194" s="31" t="s">
        <v>233</v>
      </c>
      <c r="E194" s="31" t="s">
        <v>58</v>
      </c>
      <c r="F194" s="31"/>
      <c r="G194" s="31">
        <v>1</v>
      </c>
      <c r="H194" s="4"/>
      <c r="I194" s="33">
        <f t="shared" si="0"/>
        <v>0</v>
      </c>
      <c r="J194" s="9"/>
    </row>
    <row r="195" spans="2:10" ht="15.5" x14ac:dyDescent="0.35">
      <c r="B195" s="31" t="s">
        <v>199</v>
      </c>
      <c r="C195" s="31" t="s">
        <v>200</v>
      </c>
      <c r="D195" s="31" t="s">
        <v>234</v>
      </c>
      <c r="E195" s="31" t="s">
        <v>58</v>
      </c>
      <c r="F195" s="31"/>
      <c r="G195" s="31">
        <v>1</v>
      </c>
      <c r="H195" s="4"/>
      <c r="I195" s="33">
        <f t="shared" si="0"/>
        <v>0</v>
      </c>
      <c r="J195" s="9"/>
    </row>
    <row r="196" spans="2:10" ht="15.5" x14ac:dyDescent="0.35">
      <c r="B196" s="31" t="s">
        <v>199</v>
      </c>
      <c r="C196" s="31" t="s">
        <v>200</v>
      </c>
      <c r="D196" s="31" t="s">
        <v>235</v>
      </c>
      <c r="E196" s="31" t="s">
        <v>58</v>
      </c>
      <c r="F196" s="31"/>
      <c r="G196" s="31">
        <v>1</v>
      </c>
      <c r="H196" s="4"/>
      <c r="I196" s="33">
        <f t="shared" si="0"/>
        <v>0</v>
      </c>
      <c r="J196" s="9"/>
    </row>
    <row r="197" spans="2:10" ht="15.5" x14ac:dyDescent="0.35">
      <c r="B197" s="31" t="s">
        <v>214</v>
      </c>
      <c r="C197" s="31" t="s">
        <v>215</v>
      </c>
      <c r="D197" s="31"/>
      <c r="E197" s="31" t="s">
        <v>58</v>
      </c>
      <c r="F197" s="31"/>
      <c r="G197" s="31">
        <v>1</v>
      </c>
      <c r="H197" s="4"/>
      <c r="I197" s="33">
        <f t="shared" si="0"/>
        <v>0</v>
      </c>
      <c r="J197" s="9"/>
    </row>
    <row r="198" spans="2:10" ht="15.5" x14ac:dyDescent="0.35">
      <c r="B198" s="31" t="s">
        <v>206</v>
      </c>
      <c r="C198" s="31" t="s">
        <v>207</v>
      </c>
      <c r="D198" s="31" t="s">
        <v>236</v>
      </c>
      <c r="E198" s="31" t="s">
        <v>58</v>
      </c>
      <c r="F198" s="31"/>
      <c r="G198" s="31">
        <v>1</v>
      </c>
      <c r="H198" s="4"/>
      <c r="I198" s="33">
        <f t="shared" si="0"/>
        <v>0</v>
      </c>
      <c r="J198" s="9"/>
    </row>
    <row r="199" spans="2:10" ht="15.5" x14ac:dyDescent="0.35">
      <c r="B199" s="31" t="s">
        <v>220</v>
      </c>
      <c r="C199" s="31" t="s">
        <v>221</v>
      </c>
      <c r="D199" s="31" t="s">
        <v>237</v>
      </c>
      <c r="E199" s="31" t="s">
        <v>58</v>
      </c>
      <c r="F199" s="31"/>
      <c r="G199" s="31">
        <v>1</v>
      </c>
      <c r="H199" s="4"/>
      <c r="I199" s="33">
        <f t="shared" si="0"/>
        <v>0</v>
      </c>
      <c r="J199" s="9"/>
    </row>
    <row r="200" spans="2:10" ht="15.5" x14ac:dyDescent="0.35">
      <c r="B200" s="31" t="s">
        <v>199</v>
      </c>
      <c r="C200" s="31" t="s">
        <v>200</v>
      </c>
      <c r="D200" s="31" t="s">
        <v>238</v>
      </c>
      <c r="E200" s="31" t="s">
        <v>58</v>
      </c>
      <c r="F200" s="31"/>
      <c r="G200" s="31">
        <v>1</v>
      </c>
      <c r="H200" s="4"/>
      <c r="I200" s="33">
        <f t="shared" si="0"/>
        <v>0</v>
      </c>
      <c r="J200" s="9"/>
    </row>
    <row r="201" spans="2:10" ht="15.5" x14ac:dyDescent="0.35">
      <c r="B201" s="31" t="s">
        <v>206</v>
      </c>
      <c r="C201" s="31" t="s">
        <v>207</v>
      </c>
      <c r="D201" s="31" t="s">
        <v>239</v>
      </c>
      <c r="E201" s="31" t="s">
        <v>58</v>
      </c>
      <c r="F201" s="31"/>
      <c r="G201" s="31">
        <v>1</v>
      </c>
      <c r="H201" s="4"/>
      <c r="I201" s="33">
        <f t="shared" si="0"/>
        <v>0</v>
      </c>
      <c r="J201" s="9"/>
    </row>
    <row r="202" spans="2:10" ht="15.5" x14ac:dyDescent="0.35">
      <c r="B202" s="31" t="s">
        <v>216</v>
      </c>
      <c r="C202" s="31" t="s">
        <v>217</v>
      </c>
      <c r="D202" s="31" t="s">
        <v>240</v>
      </c>
      <c r="E202" s="31" t="s">
        <v>58</v>
      </c>
      <c r="F202" s="31"/>
      <c r="G202" s="31">
        <v>1</v>
      </c>
      <c r="H202" s="4"/>
      <c r="I202" s="33">
        <f t="shared" si="0"/>
        <v>0</v>
      </c>
      <c r="J202" s="9"/>
    </row>
    <row r="203" spans="2:10" ht="15.5" x14ac:dyDescent="0.35">
      <c r="B203" s="31" t="s">
        <v>206</v>
      </c>
      <c r="C203" s="31" t="s">
        <v>207</v>
      </c>
      <c r="D203" s="31" t="s">
        <v>241</v>
      </c>
      <c r="E203" s="31" t="s">
        <v>58</v>
      </c>
      <c r="F203" s="31"/>
      <c r="G203" s="31">
        <v>1</v>
      </c>
      <c r="H203" s="4"/>
      <c r="I203" s="33">
        <f t="shared" si="0"/>
        <v>0</v>
      </c>
      <c r="J203" s="9"/>
    </row>
    <row r="204" spans="2:10" ht="15.5" x14ac:dyDescent="0.35">
      <c r="B204" s="31" t="s">
        <v>206</v>
      </c>
      <c r="C204" s="31" t="s">
        <v>207</v>
      </c>
      <c r="D204" s="31" t="s">
        <v>242</v>
      </c>
      <c r="E204" s="31" t="s">
        <v>58</v>
      </c>
      <c r="F204" s="31"/>
      <c r="G204" s="31">
        <v>1</v>
      </c>
      <c r="H204" s="4"/>
      <c r="I204" s="33">
        <f t="shared" si="0"/>
        <v>0</v>
      </c>
      <c r="J204" s="9"/>
    </row>
    <row r="205" spans="2:10" ht="15.5" x14ac:dyDescent="0.35">
      <c r="B205" s="31" t="s">
        <v>211</v>
      </c>
      <c r="C205" s="31" t="s">
        <v>212</v>
      </c>
      <c r="D205" s="31" t="s">
        <v>243</v>
      </c>
      <c r="E205" s="31" t="s">
        <v>58</v>
      </c>
      <c r="F205" s="31"/>
      <c r="G205" s="31">
        <v>1</v>
      </c>
      <c r="H205" s="4"/>
      <c r="I205" s="33">
        <f t="shared" si="0"/>
        <v>0</v>
      </c>
      <c r="J205" s="9"/>
    </row>
    <row r="206" spans="2:10" ht="15.5" x14ac:dyDescent="0.35">
      <c r="B206" s="31" t="s">
        <v>216</v>
      </c>
      <c r="C206" s="31" t="s">
        <v>217</v>
      </c>
      <c r="D206" s="31" t="s">
        <v>244</v>
      </c>
      <c r="E206" s="31" t="s">
        <v>58</v>
      </c>
      <c r="F206" s="31"/>
      <c r="G206" s="31">
        <v>1</v>
      </c>
      <c r="H206" s="4"/>
      <c r="I206" s="33">
        <f t="shared" si="0"/>
        <v>0</v>
      </c>
      <c r="J206" s="9"/>
    </row>
    <row r="207" spans="2:10" ht="15.5" x14ac:dyDescent="0.35">
      <c r="B207" s="31" t="s">
        <v>203</v>
      </c>
      <c r="C207" s="31" t="s">
        <v>204</v>
      </c>
      <c r="D207" s="31" t="s">
        <v>245</v>
      </c>
      <c r="E207" s="31" t="s">
        <v>58</v>
      </c>
      <c r="F207" s="31"/>
      <c r="G207" s="31">
        <v>1</v>
      </c>
      <c r="H207" s="4"/>
      <c r="I207" s="33">
        <f t="shared" si="0"/>
        <v>0</v>
      </c>
      <c r="J207" s="9"/>
    </row>
    <row r="208" spans="2:10" ht="15.5" x14ac:dyDescent="0.35">
      <c r="B208" s="31" t="s">
        <v>214</v>
      </c>
      <c r="C208" s="31" t="s">
        <v>215</v>
      </c>
      <c r="D208" s="31"/>
      <c r="E208" s="31" t="s">
        <v>58</v>
      </c>
      <c r="F208" s="31"/>
      <c r="G208" s="31">
        <v>1</v>
      </c>
      <c r="H208" s="4"/>
      <c r="I208" s="33">
        <f t="shared" si="0"/>
        <v>0</v>
      </c>
      <c r="J208" s="9"/>
    </row>
    <row r="209" spans="1:10" ht="15.5" x14ac:dyDescent="0.35">
      <c r="B209" s="31" t="s">
        <v>38</v>
      </c>
      <c r="C209" s="31" t="s">
        <v>39</v>
      </c>
      <c r="D209" s="31"/>
      <c r="E209" s="31" t="s">
        <v>58</v>
      </c>
      <c r="F209" s="31"/>
      <c r="G209" s="31">
        <v>2</v>
      </c>
      <c r="H209" s="4"/>
      <c r="I209" s="33">
        <f t="shared" si="0"/>
        <v>0</v>
      </c>
      <c r="J209" s="9"/>
    </row>
    <row r="210" spans="1:10" ht="15.5" x14ac:dyDescent="0.35">
      <c r="B210" s="31" t="s">
        <v>203</v>
      </c>
      <c r="C210" s="31" t="s">
        <v>204</v>
      </c>
      <c r="D210" s="31" t="s">
        <v>246</v>
      </c>
      <c r="E210" s="31" t="s">
        <v>58</v>
      </c>
      <c r="F210" s="31"/>
      <c r="G210" s="31">
        <v>1</v>
      </c>
      <c r="H210" s="4"/>
      <c r="I210" s="33">
        <f t="shared" si="0"/>
        <v>0</v>
      </c>
      <c r="J210" s="9"/>
    </row>
    <row r="211" spans="1:10" ht="15.5" x14ac:dyDescent="0.35">
      <c r="B211" s="31" t="s">
        <v>216</v>
      </c>
      <c r="C211" s="31" t="s">
        <v>217</v>
      </c>
      <c r="D211" s="31" t="s">
        <v>247</v>
      </c>
      <c r="E211" s="31" t="s">
        <v>58</v>
      </c>
      <c r="F211" s="31"/>
      <c r="G211" s="31">
        <v>1</v>
      </c>
      <c r="H211" s="4"/>
      <c r="I211" s="33">
        <f t="shared" si="0"/>
        <v>0</v>
      </c>
      <c r="J211" s="9"/>
    </row>
    <row r="212" spans="1:10" ht="15.5" x14ac:dyDescent="0.35">
      <c r="B212" s="31" t="s">
        <v>216</v>
      </c>
      <c r="C212" s="31" t="s">
        <v>217</v>
      </c>
      <c r="D212" s="31" t="s">
        <v>248</v>
      </c>
      <c r="E212" s="31" t="s">
        <v>58</v>
      </c>
      <c r="F212" s="31"/>
      <c r="G212" s="31">
        <v>1</v>
      </c>
      <c r="H212" s="4"/>
      <c r="I212" s="33">
        <f t="shared" si="0"/>
        <v>0</v>
      </c>
      <c r="J212" s="9"/>
    </row>
    <row r="213" spans="1:10" ht="15.5" x14ac:dyDescent="0.35">
      <c r="B213" s="31" t="s">
        <v>38</v>
      </c>
      <c r="C213" s="31" t="s">
        <v>39</v>
      </c>
      <c r="D213" s="31"/>
      <c r="E213" s="31" t="s">
        <v>58</v>
      </c>
      <c r="F213" s="31"/>
      <c r="G213" s="31">
        <v>2</v>
      </c>
      <c r="H213" s="4"/>
      <c r="I213" s="33">
        <f t="shared" si="0"/>
        <v>0</v>
      </c>
      <c r="J213" s="9"/>
    </row>
    <row r="214" spans="1:10" ht="15.5" x14ac:dyDescent="0.35">
      <c r="B214" s="31" t="s">
        <v>220</v>
      </c>
      <c r="C214" s="31" t="s">
        <v>221</v>
      </c>
      <c r="D214" s="31" t="s">
        <v>249</v>
      </c>
      <c r="E214" s="31" t="s">
        <v>58</v>
      </c>
      <c r="F214" s="31"/>
      <c r="G214" s="31">
        <v>1</v>
      </c>
      <c r="H214" s="4"/>
      <c r="I214" s="33">
        <f t="shared" si="0"/>
        <v>0</v>
      </c>
      <c r="J214" s="9"/>
    </row>
    <row r="215" spans="1:10" ht="32.15" customHeight="1" thickBot="1" x14ac:dyDescent="0.4">
      <c r="B215" s="41"/>
      <c r="C215" s="42"/>
      <c r="D215" s="10"/>
      <c r="E215" s="10"/>
      <c r="F215" s="10"/>
      <c r="G215" s="10"/>
      <c r="H215" s="11">
        <f t="shared" ref="H215:J215" si="1">SUM(H12:H214)</f>
        <v>0</v>
      </c>
      <c r="I215" s="11">
        <f t="shared" si="1"/>
        <v>0</v>
      </c>
      <c r="J215" s="12">
        <f t="shared" si="1"/>
        <v>0</v>
      </c>
    </row>
    <row r="217" spans="1:10" ht="15.9" customHeight="1" x14ac:dyDescent="0.35">
      <c r="A217" s="2"/>
      <c r="B217" s="39" t="s">
        <v>250</v>
      </c>
      <c r="C217" s="39"/>
      <c r="D217" s="39"/>
      <c r="E217" s="39"/>
      <c r="F217" s="39"/>
      <c r="G217" s="39"/>
      <c r="H217" s="39"/>
      <c r="I217" s="39"/>
    </row>
    <row r="218" spans="1:10" ht="15.75" customHeight="1" x14ac:dyDescent="0.35">
      <c r="B218" s="39" t="s">
        <v>259</v>
      </c>
      <c r="C218" s="39"/>
      <c r="D218" s="39"/>
      <c r="E218" s="39"/>
      <c r="F218" s="39"/>
      <c r="G218" s="39"/>
      <c r="H218" s="39"/>
      <c r="I218" s="39"/>
    </row>
    <row r="219" spans="1:10" ht="15.75" customHeight="1" x14ac:dyDescent="0.35">
      <c r="I219" s="13"/>
    </row>
    <row r="221" spans="1:10" ht="15.75" customHeight="1" x14ac:dyDescent="0.35">
      <c r="I221" s="13"/>
    </row>
  </sheetData>
  <mergeCells count="10">
    <mergeCell ref="B218:I218"/>
    <mergeCell ref="B1:E1"/>
    <mergeCell ref="B217:I217"/>
    <mergeCell ref="B215:C215"/>
    <mergeCell ref="B3:I3"/>
    <mergeCell ref="H9:I9"/>
    <mergeCell ref="B6:G9"/>
    <mergeCell ref="B4:I5"/>
    <mergeCell ref="H6:I8"/>
    <mergeCell ref="B11:G11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08A0-E6DA-4354-A221-FA28169D0AD9}">
  <dimension ref="B1:E113"/>
  <sheetViews>
    <sheetView zoomScale="90" zoomScaleNormal="90" workbookViewId="0">
      <selection activeCell="B10" sqref="B10:E10"/>
    </sheetView>
  </sheetViews>
  <sheetFormatPr defaultRowHeight="15" customHeight="1" x14ac:dyDescent="0.35"/>
  <cols>
    <col min="2" max="2" width="43.90625" customWidth="1"/>
    <col min="3" max="3" width="27.08984375" customWidth="1"/>
    <col min="4" max="4" width="29.453125" customWidth="1"/>
    <col min="5" max="5" width="30.08984375" customWidth="1"/>
  </cols>
  <sheetData>
    <row r="1" spans="2:5" ht="15.75" customHeight="1" x14ac:dyDescent="0.35">
      <c r="B1" s="49" t="s">
        <v>251</v>
      </c>
      <c r="C1" s="49"/>
      <c r="D1" s="49"/>
      <c r="E1" s="49"/>
    </row>
    <row r="2" spans="2:5" ht="15.75" customHeight="1" x14ac:dyDescent="0.35">
      <c r="B2" s="49"/>
      <c r="C2" s="49"/>
      <c r="D2" s="49"/>
      <c r="E2" s="49"/>
    </row>
    <row r="3" spans="2:5" ht="36" customHeight="1" x14ac:dyDescent="0.35">
      <c r="B3" s="52" t="s">
        <v>252</v>
      </c>
      <c r="C3" s="50" t="s">
        <v>10</v>
      </c>
      <c r="D3" s="52" t="s">
        <v>253</v>
      </c>
      <c r="E3" s="52"/>
    </row>
    <row r="4" spans="2:5" ht="36.75" customHeight="1" x14ac:dyDescent="0.35">
      <c r="B4" s="52"/>
      <c r="C4" s="51"/>
      <c r="D4" s="6" t="s">
        <v>254</v>
      </c>
      <c r="E4" s="6" t="s">
        <v>255</v>
      </c>
    </row>
    <row r="5" spans="2:5" ht="51.75" customHeight="1" x14ac:dyDescent="0.35">
      <c r="B5" s="52"/>
      <c r="C5" s="7" t="s">
        <v>256</v>
      </c>
      <c r="D5" s="20"/>
      <c r="E5" s="21"/>
    </row>
    <row r="6" spans="2:5" ht="51.75" customHeight="1" x14ac:dyDescent="0.35">
      <c r="B6" s="52"/>
      <c r="C6" s="7" t="s">
        <v>257</v>
      </c>
      <c r="D6" s="20"/>
      <c r="E6" s="21"/>
    </row>
    <row r="7" spans="2:5" ht="52.5" customHeight="1" x14ac:dyDescent="0.35">
      <c r="B7" s="52"/>
      <c r="C7" s="5" t="s">
        <v>258</v>
      </c>
      <c r="D7" s="38">
        <f>SUM(D5:D6)</f>
        <v>0</v>
      </c>
      <c r="E7" s="38">
        <f>SUM(E5:E6)</f>
        <v>0</v>
      </c>
    </row>
    <row r="8" spans="2:5" ht="18" customHeight="1" x14ac:dyDescent="0.35">
      <c r="B8" s="18"/>
      <c r="C8" s="18"/>
      <c r="D8" s="18"/>
      <c r="E8" s="18"/>
    </row>
    <row r="9" spans="2:5" ht="18" customHeight="1" x14ac:dyDescent="0.35">
      <c r="B9" s="48" t="s">
        <v>250</v>
      </c>
      <c r="C9" s="48"/>
      <c r="D9" s="48"/>
      <c r="E9" s="48"/>
    </row>
    <row r="10" spans="2:5" ht="15" customHeight="1" x14ac:dyDescent="0.35">
      <c r="B10" s="48" t="s">
        <v>260</v>
      </c>
      <c r="C10" s="48"/>
      <c r="D10" s="48"/>
      <c r="E10" s="48"/>
    </row>
    <row r="11" spans="2:5" ht="14.5" x14ac:dyDescent="0.35">
      <c r="B11" s="48" t="s">
        <v>261</v>
      </c>
      <c r="C11" s="48"/>
      <c r="D11" s="48"/>
      <c r="E11" s="48"/>
    </row>
    <row r="12" spans="2:5" ht="14.5" x14ac:dyDescent="0.35">
      <c r="B12" s="27"/>
      <c r="C12" s="28"/>
      <c r="D12" s="29"/>
      <c r="E12" s="30"/>
    </row>
    <row r="13" spans="2:5" ht="14.5" x14ac:dyDescent="0.35">
      <c r="B13" s="27"/>
      <c r="C13" s="17"/>
      <c r="D13" s="29"/>
      <c r="E13" s="29"/>
    </row>
    <row r="14" spans="2:5" ht="14.5" x14ac:dyDescent="0.35">
      <c r="B14" s="27"/>
      <c r="C14" s="17"/>
      <c r="D14" s="26"/>
      <c r="E14" s="26"/>
    </row>
    <row r="15" spans="2:5" ht="14.5" x14ac:dyDescent="0.35">
      <c r="B15" s="27"/>
      <c r="C15" s="17"/>
      <c r="D15" s="26"/>
      <c r="E15" s="26"/>
    </row>
    <row r="16" spans="2:5" ht="14.5" x14ac:dyDescent="0.35">
      <c r="B16" s="27"/>
      <c r="C16" s="27"/>
      <c r="D16" s="27"/>
      <c r="E16" s="27"/>
    </row>
    <row r="17" spans="2:5" ht="14.5" x14ac:dyDescent="0.35">
      <c r="B17" s="27"/>
      <c r="C17" s="27"/>
      <c r="D17" s="27"/>
      <c r="E17" s="27"/>
    </row>
    <row r="18" spans="2:5" ht="14.5" x14ac:dyDescent="0.35">
      <c r="B18" s="27"/>
      <c r="C18" s="28"/>
      <c r="D18" s="29"/>
      <c r="E18" s="30"/>
    </row>
    <row r="19" spans="2:5" ht="14.5" x14ac:dyDescent="0.35">
      <c r="B19" s="27"/>
      <c r="C19" s="17"/>
      <c r="D19" s="29"/>
      <c r="E19" s="29"/>
    </row>
    <row r="20" spans="2:5" ht="14.5" x14ac:dyDescent="0.35">
      <c r="B20" s="27"/>
      <c r="C20" s="17"/>
      <c r="D20" s="26"/>
      <c r="E20" s="26"/>
    </row>
    <row r="21" spans="2:5" ht="14.5" x14ac:dyDescent="0.35">
      <c r="B21" s="27"/>
      <c r="C21" s="17"/>
      <c r="D21" s="26"/>
      <c r="E21" s="26"/>
    </row>
    <row r="22" spans="2:5" ht="14.5" x14ac:dyDescent="0.35">
      <c r="B22" s="27"/>
      <c r="C22" s="27"/>
      <c r="D22" s="27"/>
      <c r="E22" s="27"/>
    </row>
    <row r="23" spans="2:5" ht="14.5" x14ac:dyDescent="0.35">
      <c r="B23" s="27"/>
      <c r="C23" s="27"/>
      <c r="D23" s="27"/>
      <c r="E23" s="27"/>
    </row>
    <row r="24" spans="2:5" ht="14.5" x14ac:dyDescent="0.35">
      <c r="B24" s="27"/>
      <c r="C24" s="28"/>
      <c r="D24" s="29"/>
      <c r="E24" s="30"/>
    </row>
    <row r="25" spans="2:5" ht="14.5" x14ac:dyDescent="0.35">
      <c r="B25" s="27"/>
      <c r="C25" s="17"/>
      <c r="D25" s="29"/>
      <c r="E25" s="29"/>
    </row>
    <row r="26" spans="2:5" ht="14.5" x14ac:dyDescent="0.35">
      <c r="B26" s="27"/>
      <c r="C26" s="17"/>
      <c r="D26" s="26"/>
      <c r="E26" s="26"/>
    </row>
    <row r="27" spans="2:5" ht="14.5" x14ac:dyDescent="0.35">
      <c r="B27" s="27"/>
      <c r="C27" s="17"/>
      <c r="D27" s="26"/>
      <c r="E27" s="26"/>
    </row>
    <row r="28" spans="2:5" ht="14.5" x14ac:dyDescent="0.35">
      <c r="B28" s="27"/>
      <c r="C28" s="27"/>
      <c r="D28" s="27"/>
      <c r="E28" s="27"/>
    </row>
    <row r="29" spans="2:5" ht="14.5" x14ac:dyDescent="0.35">
      <c r="B29" s="27"/>
      <c r="C29" s="27"/>
      <c r="D29" s="27"/>
      <c r="E29" s="27"/>
    </row>
    <row r="30" spans="2:5" ht="14.5" x14ac:dyDescent="0.35">
      <c r="B30" s="27"/>
      <c r="C30" s="28"/>
      <c r="D30" s="29"/>
      <c r="E30" s="30"/>
    </row>
    <row r="31" spans="2:5" ht="14.5" x14ac:dyDescent="0.35">
      <c r="B31" s="27"/>
      <c r="C31" s="17"/>
      <c r="D31" s="29"/>
      <c r="E31" s="29"/>
    </row>
    <row r="32" spans="2:5" ht="14.5" x14ac:dyDescent="0.35">
      <c r="B32" s="27"/>
      <c r="C32" s="17"/>
      <c r="D32" s="26"/>
      <c r="E32" s="26"/>
    </row>
    <row r="33" spans="2:5" ht="14.5" x14ac:dyDescent="0.35">
      <c r="B33" s="27"/>
      <c r="C33" s="17"/>
      <c r="D33" s="26"/>
      <c r="E33" s="26"/>
    </row>
    <row r="34" spans="2:5" ht="17.25" customHeight="1" x14ac:dyDescent="0.35">
      <c r="B34" s="27"/>
      <c r="C34" s="27"/>
      <c r="D34" s="27"/>
      <c r="E34" s="27"/>
    </row>
    <row r="35" spans="2:5" ht="14.5" x14ac:dyDescent="0.35">
      <c r="B35" s="27"/>
      <c r="C35" s="27"/>
      <c r="D35" s="26"/>
      <c r="E35" s="26"/>
    </row>
    <row r="36" spans="2:5" ht="14.5" x14ac:dyDescent="0.35">
      <c r="B36" s="18"/>
      <c r="C36" s="17"/>
      <c r="D36" s="19"/>
      <c r="E36" s="19"/>
    </row>
    <row r="37" spans="2:5" ht="14.5" x14ac:dyDescent="0.35">
      <c r="B37" s="18"/>
      <c r="C37" s="17"/>
      <c r="D37" s="19"/>
      <c r="E37" s="19"/>
    </row>
    <row r="38" spans="2:5" ht="14.5" x14ac:dyDescent="0.35">
      <c r="B38" s="18"/>
      <c r="C38" s="17"/>
      <c r="D38" s="19"/>
      <c r="E38" s="19"/>
    </row>
    <row r="39" spans="2:5" ht="14.5" x14ac:dyDescent="0.35">
      <c r="B39" s="18"/>
      <c r="C39" s="17"/>
      <c r="D39" s="19"/>
      <c r="E39" s="19"/>
    </row>
    <row r="40" spans="2:5" ht="14.5" x14ac:dyDescent="0.35">
      <c r="B40" s="18"/>
      <c r="C40" s="17"/>
      <c r="D40" s="19"/>
      <c r="E40" s="19"/>
    </row>
    <row r="41" spans="2:5" ht="14.5" x14ac:dyDescent="0.35">
      <c r="B41" s="18"/>
      <c r="C41" s="17"/>
      <c r="D41" s="19"/>
      <c r="E41" s="19"/>
    </row>
    <row r="42" spans="2:5" ht="14.5" x14ac:dyDescent="0.35">
      <c r="B42" s="18"/>
      <c r="C42" s="17"/>
      <c r="D42" s="19"/>
      <c r="E42" s="19"/>
    </row>
    <row r="43" spans="2:5" ht="14.5" x14ac:dyDescent="0.35">
      <c r="B43" s="18"/>
      <c r="C43" s="17"/>
      <c r="D43" s="19"/>
      <c r="E43" s="19"/>
    </row>
    <row r="44" spans="2:5" ht="14.5" x14ac:dyDescent="0.35">
      <c r="B44" s="18"/>
      <c r="C44" s="17"/>
      <c r="D44" s="19"/>
      <c r="E44" s="19"/>
    </row>
    <row r="45" spans="2:5" ht="14.5" x14ac:dyDescent="0.35">
      <c r="B45" s="18"/>
      <c r="C45" s="17"/>
      <c r="D45" s="19"/>
      <c r="E45" s="19"/>
    </row>
    <row r="46" spans="2:5" ht="14.5" x14ac:dyDescent="0.35">
      <c r="B46" s="18"/>
      <c r="C46" s="17"/>
      <c r="D46" s="19"/>
      <c r="E46" s="19"/>
    </row>
    <row r="47" spans="2:5" s="25" customFormat="1" ht="14.5" x14ac:dyDescent="0.35">
      <c r="B47" s="22"/>
      <c r="C47" s="23"/>
      <c r="D47" s="24"/>
      <c r="E47" s="24"/>
    </row>
    <row r="48" spans="2:5" s="25" customFormat="1" ht="14.5" x14ac:dyDescent="0.35">
      <c r="B48" s="22"/>
      <c r="C48" s="23"/>
      <c r="D48" s="24"/>
      <c r="E48" s="24"/>
    </row>
    <row r="49" spans="2:5" s="25" customFormat="1" ht="14.5" x14ac:dyDescent="0.35">
      <c r="B49" s="22"/>
      <c r="C49" s="23"/>
      <c r="D49" s="24"/>
      <c r="E49" s="24"/>
    </row>
    <row r="50" spans="2:5" s="25" customFormat="1" ht="14.5" x14ac:dyDescent="0.35">
      <c r="B50" s="22"/>
      <c r="C50" s="23"/>
      <c r="D50" s="24"/>
      <c r="E50" s="24"/>
    </row>
    <row r="51" spans="2:5" s="25" customFormat="1" ht="14.5" x14ac:dyDescent="0.35">
      <c r="B51" s="22"/>
      <c r="C51" s="23"/>
      <c r="D51" s="24"/>
      <c r="E51" s="24"/>
    </row>
    <row r="52" spans="2:5" s="25" customFormat="1" ht="14.5" x14ac:dyDescent="0.35">
      <c r="B52" s="22"/>
      <c r="C52" s="23"/>
      <c r="D52" s="24"/>
      <c r="E52" s="24"/>
    </row>
    <row r="53" spans="2:5" s="25" customFormat="1" ht="14.5" x14ac:dyDescent="0.35">
      <c r="B53" s="22"/>
      <c r="C53" s="23"/>
      <c r="D53" s="24"/>
      <c r="E53" s="24"/>
    </row>
    <row r="54" spans="2:5" s="25" customFormat="1" ht="14.5" x14ac:dyDescent="0.35">
      <c r="B54" s="22"/>
      <c r="C54" s="23"/>
      <c r="D54" s="24"/>
      <c r="E54" s="24"/>
    </row>
    <row r="55" spans="2:5" s="25" customFormat="1" ht="14.5" x14ac:dyDescent="0.35">
      <c r="B55" s="22"/>
      <c r="C55" s="23"/>
      <c r="D55" s="24"/>
      <c r="E55" s="24"/>
    </row>
    <row r="56" spans="2:5" s="25" customFormat="1" ht="14.5" x14ac:dyDescent="0.35">
      <c r="B56" s="22"/>
      <c r="C56" s="23"/>
      <c r="D56" s="24"/>
      <c r="E56" s="24"/>
    </row>
    <row r="57" spans="2:5" s="25" customFormat="1" ht="14.5" x14ac:dyDescent="0.35">
      <c r="B57" s="22"/>
      <c r="C57" s="23"/>
      <c r="D57" s="24"/>
      <c r="E57" s="24"/>
    </row>
    <row r="58" spans="2:5" s="25" customFormat="1" ht="14.5" x14ac:dyDescent="0.35">
      <c r="B58" s="22"/>
      <c r="C58" s="23"/>
      <c r="D58" s="24"/>
      <c r="E58" s="24"/>
    </row>
    <row r="59" spans="2:5" s="25" customFormat="1" ht="14.5" x14ac:dyDescent="0.35">
      <c r="B59" s="22"/>
      <c r="C59" s="23"/>
      <c r="D59" s="24"/>
      <c r="E59" s="24"/>
    </row>
    <row r="60" spans="2:5" s="25" customFormat="1" ht="14.5" x14ac:dyDescent="0.35">
      <c r="B60" s="22"/>
      <c r="C60" s="23"/>
      <c r="D60" s="24"/>
      <c r="E60" s="24"/>
    </row>
    <row r="61" spans="2:5" s="25" customFormat="1" ht="14.5" x14ac:dyDescent="0.35">
      <c r="B61" s="22"/>
      <c r="C61" s="23"/>
      <c r="D61" s="24"/>
      <c r="E61" s="24"/>
    </row>
    <row r="62" spans="2:5" s="25" customFormat="1" ht="14.5" x14ac:dyDescent="0.35">
      <c r="B62" s="22"/>
      <c r="C62" s="23"/>
      <c r="D62" s="24"/>
      <c r="E62" s="24"/>
    </row>
    <row r="63" spans="2:5" s="25" customFormat="1" ht="14.5" x14ac:dyDescent="0.35">
      <c r="B63" s="22"/>
      <c r="C63" s="23"/>
      <c r="D63" s="24"/>
      <c r="E63" s="24"/>
    </row>
    <row r="64" spans="2:5" s="25" customFormat="1" ht="14.5" x14ac:dyDescent="0.35">
      <c r="B64" s="22"/>
      <c r="C64" s="23"/>
      <c r="D64" s="24"/>
      <c r="E64" s="24"/>
    </row>
    <row r="65" spans="2:5" s="25" customFormat="1" ht="14.5" x14ac:dyDescent="0.35">
      <c r="B65" s="22"/>
      <c r="C65" s="23"/>
      <c r="D65" s="24"/>
      <c r="E65" s="24"/>
    </row>
    <row r="66" spans="2:5" s="25" customFormat="1" ht="14.5" x14ac:dyDescent="0.35">
      <c r="B66" s="22"/>
      <c r="C66" s="23"/>
      <c r="D66" s="24"/>
      <c r="E66" s="24"/>
    </row>
    <row r="67" spans="2:5" s="25" customFormat="1" ht="14.5" x14ac:dyDescent="0.35">
      <c r="B67" s="22"/>
      <c r="C67" s="23"/>
      <c r="D67" s="24"/>
      <c r="E67" s="24"/>
    </row>
    <row r="68" spans="2:5" s="25" customFormat="1" ht="14.5" x14ac:dyDescent="0.35">
      <c r="B68" s="22"/>
      <c r="C68" s="23"/>
      <c r="D68" s="24"/>
      <c r="E68" s="24"/>
    </row>
    <row r="69" spans="2:5" s="25" customFormat="1" ht="14.5" x14ac:dyDescent="0.35">
      <c r="B69" s="22"/>
      <c r="C69" s="23"/>
      <c r="D69" s="24"/>
      <c r="E69" s="24"/>
    </row>
    <row r="70" spans="2:5" s="25" customFormat="1" ht="14.5" x14ac:dyDescent="0.35">
      <c r="B70" s="22"/>
      <c r="C70" s="23"/>
      <c r="D70" s="24"/>
      <c r="E70" s="24"/>
    </row>
    <row r="71" spans="2:5" s="25" customFormat="1" ht="14.5" x14ac:dyDescent="0.35">
      <c r="B71" s="22"/>
      <c r="C71" s="23"/>
      <c r="D71" s="24"/>
      <c r="E71" s="24"/>
    </row>
    <row r="72" spans="2:5" s="25" customFormat="1" ht="14.5" x14ac:dyDescent="0.35">
      <c r="B72" s="22"/>
      <c r="C72" s="23"/>
      <c r="D72" s="24"/>
      <c r="E72" s="24"/>
    </row>
    <row r="73" spans="2:5" s="25" customFormat="1" ht="14.5" x14ac:dyDescent="0.35">
      <c r="B73" s="22"/>
      <c r="C73" s="23"/>
      <c r="D73" s="24"/>
      <c r="E73" s="24"/>
    </row>
    <row r="74" spans="2:5" s="25" customFormat="1" ht="14.5" x14ac:dyDescent="0.35">
      <c r="B74" s="22"/>
      <c r="C74" s="23"/>
      <c r="D74" s="24"/>
      <c r="E74" s="24"/>
    </row>
    <row r="75" spans="2:5" s="25" customFormat="1" ht="14.5" x14ac:dyDescent="0.35">
      <c r="B75" s="22"/>
      <c r="C75" s="23"/>
      <c r="D75" s="24"/>
      <c r="E75" s="24"/>
    </row>
    <row r="76" spans="2:5" s="25" customFormat="1" ht="14.5" x14ac:dyDescent="0.35">
      <c r="B76" s="22"/>
      <c r="C76" s="23"/>
      <c r="D76" s="24"/>
      <c r="E76" s="24"/>
    </row>
    <row r="77" spans="2:5" s="25" customFormat="1" ht="14.5" x14ac:dyDescent="0.35">
      <c r="B77" s="22"/>
      <c r="C77" s="23"/>
      <c r="D77" s="24"/>
      <c r="E77" s="24"/>
    </row>
    <row r="78" spans="2:5" s="25" customFormat="1" ht="14.5" x14ac:dyDescent="0.35">
      <c r="B78" s="22"/>
      <c r="C78" s="23"/>
      <c r="D78" s="24"/>
      <c r="E78" s="24"/>
    </row>
    <row r="79" spans="2:5" s="25" customFormat="1" ht="14.5" x14ac:dyDescent="0.35">
      <c r="B79" s="22"/>
      <c r="C79" s="23"/>
      <c r="D79" s="24"/>
      <c r="E79" s="24"/>
    </row>
    <row r="80" spans="2:5" s="25" customFormat="1" ht="14.5" x14ac:dyDescent="0.35">
      <c r="B80" s="22"/>
      <c r="C80" s="23"/>
      <c r="D80" s="24"/>
      <c r="E80" s="24"/>
    </row>
    <row r="81" spans="2:5" s="25" customFormat="1" ht="14.5" x14ac:dyDescent="0.35">
      <c r="B81" s="22"/>
      <c r="C81" s="23"/>
      <c r="D81" s="24"/>
      <c r="E81" s="24"/>
    </row>
    <row r="82" spans="2:5" s="25" customFormat="1" ht="14.5" x14ac:dyDescent="0.35">
      <c r="B82" s="22"/>
      <c r="C82" s="23"/>
      <c r="D82" s="24"/>
      <c r="E82" s="24"/>
    </row>
    <row r="83" spans="2:5" s="25" customFormat="1" ht="14.5" x14ac:dyDescent="0.35">
      <c r="B83" s="22"/>
      <c r="C83" s="23"/>
      <c r="D83" s="24"/>
      <c r="E83" s="24"/>
    </row>
    <row r="84" spans="2:5" s="25" customFormat="1" ht="14.5" x14ac:dyDescent="0.35">
      <c r="B84" s="22"/>
      <c r="C84" s="23"/>
      <c r="D84" s="24"/>
      <c r="E84" s="24"/>
    </row>
    <row r="85" spans="2:5" s="25" customFormat="1" ht="14.5" x14ac:dyDescent="0.35">
      <c r="B85" s="22"/>
      <c r="C85" s="23"/>
      <c r="D85" s="24"/>
      <c r="E85" s="24"/>
    </row>
    <row r="86" spans="2:5" s="25" customFormat="1" ht="14.5" x14ac:dyDescent="0.35">
      <c r="B86" s="22"/>
      <c r="C86" s="23"/>
      <c r="D86" s="24"/>
      <c r="E86" s="24"/>
    </row>
    <row r="87" spans="2:5" s="25" customFormat="1" ht="14.5" x14ac:dyDescent="0.35">
      <c r="B87" s="22"/>
      <c r="C87" s="23"/>
      <c r="D87" s="24"/>
      <c r="E87" s="24"/>
    </row>
    <row r="88" spans="2:5" s="25" customFormat="1" ht="14.5" x14ac:dyDescent="0.35">
      <c r="B88" s="22"/>
      <c r="C88" s="23"/>
      <c r="D88" s="24"/>
      <c r="E88" s="24"/>
    </row>
    <row r="89" spans="2:5" s="25" customFormat="1" ht="14.5" x14ac:dyDescent="0.35">
      <c r="B89" s="22"/>
      <c r="C89" s="23"/>
      <c r="D89" s="24"/>
      <c r="E89" s="24"/>
    </row>
    <row r="90" spans="2:5" s="25" customFormat="1" ht="14.5" x14ac:dyDescent="0.35">
      <c r="B90" s="22"/>
      <c r="C90" s="23"/>
      <c r="D90" s="24"/>
      <c r="E90" s="24"/>
    </row>
    <row r="91" spans="2:5" s="25" customFormat="1" ht="14.5" x14ac:dyDescent="0.35">
      <c r="B91" s="22"/>
      <c r="C91" s="23"/>
      <c r="D91" s="24"/>
      <c r="E91" s="24"/>
    </row>
    <row r="92" spans="2:5" s="25" customFormat="1" ht="14.5" x14ac:dyDescent="0.35">
      <c r="B92" s="22"/>
      <c r="C92" s="23"/>
      <c r="D92" s="24"/>
      <c r="E92" s="24"/>
    </row>
    <row r="93" spans="2:5" s="25" customFormat="1" ht="14.5" x14ac:dyDescent="0.35">
      <c r="B93" s="22"/>
      <c r="C93" s="23"/>
      <c r="D93" s="24"/>
      <c r="E93" s="24"/>
    </row>
    <row r="94" spans="2:5" s="25" customFormat="1" ht="14.5" x14ac:dyDescent="0.35">
      <c r="B94" s="22"/>
      <c r="C94" s="23"/>
      <c r="D94" s="24"/>
      <c r="E94" s="24"/>
    </row>
    <row r="95" spans="2:5" s="25" customFormat="1" ht="14.5" x14ac:dyDescent="0.35">
      <c r="B95" s="22"/>
      <c r="C95" s="23"/>
      <c r="D95" s="24"/>
      <c r="E95" s="24"/>
    </row>
    <row r="96" spans="2:5" s="25" customFormat="1" ht="14.5" x14ac:dyDescent="0.35">
      <c r="B96" s="22"/>
      <c r="C96" s="23"/>
      <c r="D96" s="24"/>
      <c r="E96" s="24"/>
    </row>
    <row r="97" spans="2:5" s="25" customFormat="1" ht="14.5" x14ac:dyDescent="0.35">
      <c r="B97" s="22"/>
      <c r="C97" s="23"/>
      <c r="D97" s="24"/>
      <c r="E97" s="24"/>
    </row>
    <row r="98" spans="2:5" s="25" customFormat="1" ht="14.5" x14ac:dyDescent="0.35">
      <c r="B98" s="22"/>
      <c r="C98" s="23"/>
      <c r="D98" s="24"/>
      <c r="E98" s="24"/>
    </row>
    <row r="99" spans="2:5" s="25" customFormat="1" ht="14.5" x14ac:dyDescent="0.35">
      <c r="B99" s="22"/>
      <c r="C99" s="23"/>
      <c r="D99" s="24"/>
      <c r="E99" s="24"/>
    </row>
    <row r="100" spans="2:5" s="25" customFormat="1" ht="14.5" x14ac:dyDescent="0.35">
      <c r="B100" s="22"/>
      <c r="C100" s="23"/>
      <c r="D100" s="24"/>
      <c r="E100" s="24"/>
    </row>
    <row r="101" spans="2:5" s="25" customFormat="1" ht="14.5" x14ac:dyDescent="0.35">
      <c r="B101" s="22"/>
      <c r="C101" s="23"/>
      <c r="D101" s="24"/>
      <c r="E101" s="24"/>
    </row>
    <row r="102" spans="2:5" s="25" customFormat="1" ht="14.5" x14ac:dyDescent="0.35">
      <c r="B102" s="22"/>
      <c r="C102" s="23"/>
      <c r="D102" s="24"/>
      <c r="E102" s="24"/>
    </row>
    <row r="103" spans="2:5" s="25" customFormat="1" ht="14.5" x14ac:dyDescent="0.35">
      <c r="B103" s="22"/>
      <c r="C103" s="23"/>
      <c r="D103" s="24"/>
      <c r="E103" s="24"/>
    </row>
    <row r="104" spans="2:5" s="25" customFormat="1" ht="14.5" x14ac:dyDescent="0.35">
      <c r="B104" s="22"/>
      <c r="C104" s="23"/>
      <c r="D104" s="24"/>
      <c r="E104" s="24"/>
    </row>
    <row r="105" spans="2:5" s="25" customFormat="1" ht="14.5" x14ac:dyDescent="0.35">
      <c r="B105" s="22"/>
      <c r="C105" s="23"/>
      <c r="D105" s="24"/>
      <c r="E105" s="24"/>
    </row>
    <row r="106" spans="2:5" ht="14.5" x14ac:dyDescent="0.35"/>
    <row r="107" spans="2:5" ht="15.75" customHeight="1" x14ac:dyDescent="0.35">
      <c r="B107" s="47" t="s">
        <v>250</v>
      </c>
      <c r="C107" s="48"/>
      <c r="D107" s="48"/>
      <c r="E107" s="48"/>
    </row>
    <row r="108" spans="2:5" ht="14.5" x14ac:dyDescent="0.35"/>
    <row r="109" spans="2:5" ht="14.5" x14ac:dyDescent="0.35"/>
    <row r="110" spans="2:5" ht="14.5" x14ac:dyDescent="0.35"/>
    <row r="111" spans="2:5" ht="14.5" x14ac:dyDescent="0.35"/>
    <row r="112" spans="2:5" ht="14.5" x14ac:dyDescent="0.35"/>
    <row r="113" ht="14.5" x14ac:dyDescent="0.35"/>
  </sheetData>
  <mergeCells count="8">
    <mergeCell ref="B107:E107"/>
    <mergeCell ref="B1:E2"/>
    <mergeCell ref="C3:C4"/>
    <mergeCell ref="D3:E3"/>
    <mergeCell ref="B3:B7"/>
    <mergeCell ref="B9:E9"/>
    <mergeCell ref="B10:E10"/>
    <mergeCell ref="B11:E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d6eb36-fb40-4014-a074-e403686723eb" xsi:nil="true"/>
    <lcf76f155ced4ddcb4097134ff3c332f xmlns="af8f1849-830e-4c71-b3f6-f531c474ccbe">
      <Terms xmlns="http://schemas.microsoft.com/office/infopath/2007/PartnerControls"/>
    </lcf76f155ced4ddcb4097134ff3c332f>
    <Publication_x0020_Number xmlns="af8f1849-830e-4c71-b3f6-f531c474ccbe" xsi:nil="true"/>
    <DeclareAsRecord xmlns="af8f1849-830e-4c71-b3f6-f531c474ccbe">false</DeclareAsRecord>
    <IconOverlay xmlns="http://schemas.microsoft.com/sharepoint/v4" xsi:nil="true"/>
    <ExternalAuthor_x0028_s_x0029_ xmlns="af8f1849-830e-4c71-b3f6-f531c474ccbe" xsi:nil="true"/>
    <g9bc4c6373e844769f1db729f94cd5d1 xmlns="af8f1849-830e-4c71-b3f6-f531c474ccbe">
      <Terms xmlns="http://schemas.microsoft.com/office/infopath/2007/PartnerControls"/>
    </g9bc4c6373e844769f1db729f94cd5d1>
    <Affiliation xmlns="af8f1849-830e-4c71-b3f6-f531c474ccbe" xsi:nil="true"/>
    <g671b6cc772a4a3797e14a5a5b6f6a37 xmlns="af8f1849-830e-4c71-b3f6-f531c474ccbe">
      <Terms xmlns="http://schemas.microsoft.com/office/infopath/2007/PartnerControls"/>
    </g671b6cc772a4a3797e14a5a5b6f6a37>
    <CSIR_x0020_Author xmlns="af8f1849-830e-4c71-b3f6-f531c474ccbe">
      <UserInfo>
        <DisplayName/>
        <AccountId xsi:nil="true"/>
        <AccountType/>
      </UserInfo>
    </CSIR_x0020_Author>
    <c0cc581d58054ea4aeb1784459afd253 xmlns="af8f1849-830e-4c71-b3f6-f531c474ccbe">
      <Terms xmlns="http://schemas.microsoft.com/office/infopath/2007/PartnerControls"/>
    </c0cc581d58054ea4aeb1784459afd253>
    <_Flow_SignoffStatus xmlns="af8f1849-830e-4c71-b3f6-f531c474ccbe">No</_Flow_SignoffStatus>
    <_dlc_DocId xmlns="ded6eb36-fb40-4014-a074-e403686723eb">X7EU2U6NVXJQ-1933921344-12466</_dlc_DocId>
    <_dlc_DocIdUrl xmlns="ded6eb36-fb40-4014-a074-e403686723eb">
      <Url>https://csircoza.sharepoint.com/sites/AllPlanningRelationshipManagement/_layouts/15/DocIdRedir.aspx?ID=X7EU2U6NVXJQ-1933921344-12466</Url>
      <Description>X7EU2U6NVXJQ-1933921344-12466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8E4C23BADF243895649F629F96DD2" ma:contentTypeVersion="26" ma:contentTypeDescription="Create a new document." ma:contentTypeScope="" ma:versionID="3276fa04f608a6e9e27a963329b7c716">
  <xsd:schema xmlns:xsd="http://www.w3.org/2001/XMLSchema" xmlns:xs="http://www.w3.org/2001/XMLSchema" xmlns:p="http://schemas.microsoft.com/office/2006/metadata/properties" xmlns:ns2="ded6eb36-fb40-4014-a074-e403686723eb" xmlns:ns3="af8f1849-830e-4c71-b3f6-f531c474ccbe" xmlns:ns4="http://schemas.microsoft.com/sharepoint/v4" targetNamespace="http://schemas.microsoft.com/office/2006/metadata/properties" ma:root="true" ma:fieldsID="1d3f08827c2866be7523bf18d17e1417" ns2:_="" ns3:_="" ns4:_="">
    <xsd:import namespace="ded6eb36-fb40-4014-a074-e403686723eb"/>
    <xsd:import namespace="af8f1849-830e-4c71-b3f6-f531c474ccb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g671b6cc772a4a3797e14a5a5b6f6a37" minOccurs="0"/>
                <xsd:element ref="ns2:TaxCatchAll" minOccurs="0"/>
                <xsd:element ref="ns3:c0cc581d58054ea4aeb1784459afd253" minOccurs="0"/>
                <xsd:element ref="ns3:_Flow_SignoffStatus" minOccurs="0"/>
                <xsd:element ref="ns4:IconOverlay" minOccurs="0"/>
                <xsd:element ref="ns3:DeclareAsRecord" minOccurs="0"/>
                <xsd:element ref="ns3:Affiliation" minOccurs="0"/>
                <xsd:element ref="ns3:Publication_x0020_Number" minOccurs="0"/>
                <xsd:element ref="ns3:CSIR_x0020_Author" minOccurs="0"/>
                <xsd:element ref="ns3:ExternalAuthor_x0028_s_x0029_" minOccurs="0"/>
                <xsd:element ref="ns3:g9bc4c6373e844769f1db729f94cd5d1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d6eb36-fb40-4014-a074-e403686723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bf09dc73-fc35-4357-ab91-a24a2dc86fbb}" ma:internalName="TaxCatchAll" ma:showField="CatchAllData" ma:web="ded6eb36-fb40-4014-a074-e40368672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8f1849-830e-4c71-b3f6-f531c474ccbe" elementFormDefault="qualified">
    <xsd:import namespace="http://schemas.microsoft.com/office/2006/documentManagement/types"/>
    <xsd:import namespace="http://schemas.microsoft.com/office/infopath/2007/PartnerControls"/>
    <xsd:element name="g671b6cc772a4a3797e14a5a5b6f6a37" ma:index="12" nillable="true" ma:taxonomy="true" ma:internalName="g671b6cc772a4a3797e14a5a5b6f6a37" ma:taxonomyFieldName="Document_x0020_Type" ma:displayName="Project File Contents" ma:default="" ma:fieldId="{0671b6cc-772a-4a37-97e1-4a5a5b6f6a37}" ma:sspId="7879faba-27b2-4363-9c33-4960f0c9181e" ma:termSetId="bb0913e8-3a8a-41ea-a3e0-5424d79b1df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cc581d58054ea4aeb1784459afd253" ma:index="15" nillable="true" ma:taxonomy="true" ma:internalName="c0cc581d58054ea4aeb1784459afd253" ma:taxonomyFieldName="File_x0020_Plan" ma:displayName="File Plan" ma:default="" ma:fieldId="{c0cc581d-5805-4ea4-aeb1-784459afd253}" ma:sspId="7879faba-27b2-4363-9c33-4960f0c9181e" ma:termSetId="7452c285-4564-4fbd-aa1a-9f3108a0ee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Flow_SignoffStatus" ma:index="16" nillable="true" ma:displayName="Document Send to Records" ma:default="No" ma:format="Dropdown" ma:internalName="Sign_x002d_off_x0020_status">
      <xsd:simpleType>
        <xsd:restriction base="dms:Choice">
          <xsd:enumeration value="Yes"/>
          <xsd:enumeration value="No"/>
        </xsd:restriction>
      </xsd:simpleType>
    </xsd:element>
    <xsd:element name="DeclareAsRecord" ma:index="18" nillable="true" ma:displayName="Declare As Record" ma:default="0" ma:format="Dropdown" ma:internalName="DeclareAsRecord">
      <xsd:simpleType>
        <xsd:restriction base="dms:Boolean"/>
      </xsd:simpleType>
    </xsd:element>
    <xsd:element name="Affiliation" ma:index="19" nillable="true" ma:displayName="Affiliation" ma:format="Dropdown" ma:internalName="Affiliation">
      <xsd:simpleType>
        <xsd:restriction base="dms:Choice">
          <xsd:enumeration value="Select below"/>
          <xsd:enumeration value="BEI"/>
          <xsd:enumeration value="SMob"/>
        </xsd:restriction>
      </xsd:simpleType>
    </xsd:element>
    <xsd:element name="Publication_x0020_Number" ma:index="20" nillable="true" ma:displayName="Publication Number" ma:internalName="Publication_x0020_Number">
      <xsd:simpleType>
        <xsd:restriction base="dms:Text">
          <xsd:maxLength value="255"/>
        </xsd:restriction>
      </xsd:simpleType>
    </xsd:element>
    <xsd:element name="CSIR_x0020_Author" ma:index="21" nillable="true" ma:displayName="CSIR Author" ma:list="UserInfo" ma:SharePointGroup="0" ma:internalName="CSIR_x0020_Auth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Author_x0028_s_x0029_" ma:index="22" nillable="true" ma:displayName="External Author(s)" ma:format="Dropdown" ma:internalName="ExternalAuthor_x0028_s_x0029_">
      <xsd:simpleType>
        <xsd:restriction base="dms:Text">
          <xsd:maxLength value="255"/>
        </xsd:restriction>
      </xsd:simpleType>
    </xsd:element>
    <xsd:element name="g9bc4c6373e844769f1db729f94cd5d1" ma:index="24" nillable="true" ma:taxonomy="true" ma:internalName="g9bc4c6373e844769f1db729f94cd5d1" ma:taxonomyFieldName="Document_x0020_Type0" ma:displayName="Document Type" ma:default="" ma:fieldId="{09bc4c63-73e8-4476-9f1d-b729f94cd5d1}" ma:sspId="7879faba-27b2-4363-9c33-4960f0c9181e" ma:termSetId="92d3f05e-1c22-42e9-8de0-0e34ba4ec7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7879faba-27b2-4363-9c33-4960f0c918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F380A6-9960-4B17-8669-8708BAB165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07FAC-E647-4C55-9084-8DBBAB93ECE0}">
  <ds:schemaRefs>
    <ds:schemaRef ds:uri="http://schemas.microsoft.com/office/2006/metadata/properties"/>
    <ds:schemaRef ds:uri="http://schemas.microsoft.com/office/infopath/2007/PartnerControls"/>
    <ds:schemaRef ds:uri="ded6eb36-fb40-4014-a074-e403686723eb"/>
    <ds:schemaRef ds:uri="af8f1849-830e-4c71-b3f6-f531c474ccbe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08191769-50FF-4BE9-AA9E-C18DCFED9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d6eb36-fb40-4014-a074-e403686723eb"/>
    <ds:schemaRef ds:uri="af8f1849-830e-4c71-b3f6-f531c474ccb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ECFA292-5087-4A18-99B9-3A7A69E91BC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D1 - Renewal Schedule</vt:lpstr>
      <vt:lpstr>D2 - Support Hours</vt:lpstr>
      <vt:lpstr>_Hlk125997119</vt:lpstr>
    </vt:vector>
  </TitlesOfParts>
  <Manager/>
  <Company>CSIR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TSepeng</dc:creator>
  <cp:keywords/>
  <dc:description/>
  <cp:lastModifiedBy>Mmatabane Hlapisi</cp:lastModifiedBy>
  <cp:revision/>
  <dcterms:created xsi:type="dcterms:W3CDTF">2022-11-16T02:12:29Z</dcterms:created>
  <dcterms:modified xsi:type="dcterms:W3CDTF">2024-07-19T11:19:57Z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0x01010052F8E4C23BADF243895649F629F96DD2</vt:lpwstr>
  </property>
  <property fmtid="{D5CDD505-2E9C-101B-9397-08002B2CF9AE}" pid="3" name="MSIP_Label_4637e5cc-ed1f-4ad6-a881-35c0f1c6f3d8_Enabled">
    <vt:lpwstr>true</vt:lpwstr>
  </property>
  <property fmtid="{D5CDD505-2E9C-101B-9397-08002B2CF9AE}" pid="4" name="MSIP_Label_4637e5cc-ed1f-4ad6-a881-35c0f1c6f3d8_SetDate">
    <vt:lpwstr>2023-05-03T12:03:38Z</vt:lpwstr>
  </property>
  <property fmtid="{D5CDD505-2E9C-101B-9397-08002B2CF9AE}" pid="5" name="MSIP_Label_4637e5cc-ed1f-4ad6-a881-35c0f1c6f3d8_Method">
    <vt:lpwstr>Standard</vt:lpwstr>
  </property>
  <property fmtid="{D5CDD505-2E9C-101B-9397-08002B2CF9AE}" pid="6" name="MSIP_Label_4637e5cc-ed1f-4ad6-a881-35c0f1c6f3d8_Name">
    <vt:lpwstr>General</vt:lpwstr>
  </property>
  <property fmtid="{D5CDD505-2E9C-101B-9397-08002B2CF9AE}" pid="7" name="MSIP_Label_4637e5cc-ed1f-4ad6-a881-35c0f1c6f3d8_SiteId">
    <vt:lpwstr>e3cf3c98-a978-465f-8254-9d541eeea73c</vt:lpwstr>
  </property>
  <property fmtid="{D5CDD505-2E9C-101B-9397-08002B2CF9AE}" pid="8" name="MSIP_Label_4637e5cc-ed1f-4ad6-a881-35c0f1c6f3d8_ActionId">
    <vt:lpwstr>cedc0749-2293-4c6d-9c02-9caed64b46bc</vt:lpwstr>
  </property>
  <property fmtid="{D5CDD505-2E9C-101B-9397-08002B2CF9AE}" pid="9" name="MSIP_Label_4637e5cc-ed1f-4ad6-a881-35c0f1c6f3d8_ContentBits">
    <vt:lpwstr>0</vt:lpwstr>
  </property>
  <property fmtid="{D5CDD505-2E9C-101B-9397-08002B2CF9AE}" pid="10" name="MediaServiceImageTags">
    <vt:lpwstr/>
  </property>
  <property fmtid="{D5CDD505-2E9C-101B-9397-08002B2CF9AE}" pid="11" name="Document_x0020_Type">
    <vt:lpwstr/>
  </property>
  <property fmtid="{D5CDD505-2E9C-101B-9397-08002B2CF9AE}" pid="12" name="File_x0020_Plan">
    <vt:lpwstr/>
  </property>
  <property fmtid="{D5CDD505-2E9C-101B-9397-08002B2CF9AE}" pid="13" name="_dlc_DocIdItemGuid">
    <vt:lpwstr>ebd2db6c-2578-4cf3-b93c-dc4a7d807e6d</vt:lpwstr>
  </property>
  <property fmtid="{D5CDD505-2E9C-101B-9397-08002B2CF9AE}" pid="14" name="Document_x0020_Type0">
    <vt:lpwstr/>
  </property>
</Properties>
</file>